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cklist" sheetId="1" state="visible" r:id="rId3"/>
    <sheet name="Progres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<sst xmlns="http://schemas.openxmlformats.org/spreadsheetml/2006/main" count="68" uniqueCount="60">
  <si>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The Secondaries Underwriting Checklist</t>
  </si>
  <si>
    <t xml:space="preserve">Appendix B of The Private Equity Secondaries Investor, as a working document.</t>
  </si>
  <si>
    <t xml:space="preserve">Work down the list before the bid goes out, not after it is accepted.</t>
  </si>
  <si>
    <t xml:space="preserve">Deal / fund</t>
  </si>
  <si>
    <t xml:space="preserve">Reviewed by</t>
  </si>
  <si>
    <t xml:space="preserve">Date of review</t>
  </si>
  <si>
    <t xml:space="preserve">#</t>
  </si>
  <si>
    <t xml:space="preserve">Item</t>
  </si>
  <si>
    <t xml:space="preserve">Status</t>
  </si>
  <si>
    <t xml:space="preserve">Owner</t>
  </si>
  <si>
    <t xml:space="preserve">Note or answer</t>
  </si>
  <si>
    <t xml:space="preserve">Fund &amp; Manager</t>
  </si>
  <si>
    <t xml:space="preserve">What is the manager's strategy, track record, and consistency across vintages?</t>
  </si>
  <si>
    <t xml:space="preserve">How does the fund's stage in its life affect remaining value creation and realization timing?</t>
  </si>
  <si>
    <t xml:space="preserve">Is the manager an aligned, cooperative counterparty in the transaction?</t>
  </si>
  <si>
    <t xml:space="preserve">Are there team, governance, or succession concerns that could affect future performance?</t>
  </si>
  <si>
    <t xml:space="preserve">How conservative or aggressive is the manager's historical valuation posture?</t>
  </si>
  <si>
    <t xml:space="preserve">NAV &amp; Valuation</t>
  </si>
  <si>
    <t xml:space="preserve">What is the reference-date NAV, and how recent is it relative to closing?</t>
  </si>
  <si>
    <t xml:space="preserve">Have there been material events since the reference date that change value?</t>
  </si>
  <si>
    <t xml:space="preserve">Does the bottom-up rebuild support, exceed, or fall short of the reported NAV?</t>
  </si>
  <si>
    <t xml:space="preserve">Which valuation methodologies underlie the largest positions, and are they defensible?</t>
  </si>
  <si>
    <t xml:space="preserve">How sensitive is the aggregate value to the two or three assets that drive it?</t>
  </si>
  <si>
    <t xml:space="preserve">Underlying Companies</t>
  </si>
  <si>
    <t xml:space="preserve">Which portfolio companies materially determine the outcome, and are they well understood?</t>
  </si>
  <si>
    <t xml:space="preserve">What are the growth, margin, leverage, and realization prospects of each key asset?</t>
  </si>
  <si>
    <t xml:space="preserve">Are any positions distressed, over-marked, or facing near-term risk?</t>
  </si>
  <si>
    <t xml:space="preserve">What is the realistic timing and route to exit for the largest holdings?</t>
  </si>
  <si>
    <t xml:space="preserve">How concentrated is the portfolio by company, sector, and geography?</t>
  </si>
  <si>
    <t xml:space="preserve">Structure &amp; Terms</t>
  </si>
  <si>
    <t xml:space="preserve">What is the unfunded commitment, and how will future calls affect capital at risk?</t>
  </si>
  <si>
    <t xml:space="preserve">Are any distributions recallable, and how does that change the exposure?</t>
  </si>
  <si>
    <t xml:space="preserve">What is the economic date, and how does it allocate interim cash flows?</t>
  </si>
  <si>
    <t xml:space="preserve">Is deferred consideration or an earn-out contemplated, and how does it affect return and risk?</t>
  </si>
  <si>
    <t xml:space="preserve">For a GP-led, how are terms set between rolling and new investors, and is alignment adequate?</t>
  </si>
  <si>
    <t xml:space="preserve">Legal &amp; Consents</t>
  </si>
  <si>
    <t xml:space="preserve">Is GP consent required, and how certain is it to be granted?</t>
  </si>
  <si>
    <t xml:space="preserve">Does a ROFR or other transfer restriction threaten deal certainty?</t>
  </si>
  <si>
    <t xml:space="preserve">What do the LPA and any side letters contain that affects the transferred economics?</t>
  </si>
  <si>
    <t xml:space="preserve">Are there ERISA, regulatory, or transfer-eligibility constraints on the buyer?</t>
  </si>
  <si>
    <t xml:space="preserve">What representations, indemnities, and conditions does the transfer agreement contain?</t>
  </si>
  <si>
    <t xml:space="preserve">Return &amp; Pricing</t>
  </si>
  <si>
    <t xml:space="preserve">What discount or premium to NAV does the proposed price imply?</t>
  </si>
  <si>
    <t xml:space="preserve">What net IRR and MOIC does the base case produce for the buyer?</t>
  </si>
  <si>
    <t xml:space="preserve">How do returns hold up under conservative markdowns and delayed realizations?</t>
  </si>
  <si>
    <t xml:space="preserve">Does deferral or leverage improve the return without introducing unacceptable risk?</t>
  </si>
  <si>
    <t xml:space="preserve">Is the price justified by value and certainty, or only by the headline discount?</t>
  </si>
  <si>
    <t xml:space="preserve">Progress</t>
  </si>
  <si>
    <t xml:space="preserve">Every count is a formula on the Checklist sheet.</t>
  </si>
  <si>
    <t xml:space="preserve">Items on the list</t>
  </si>
  <si>
    <t xml:space="preserve">Answered "Yes"</t>
  </si>
  <si>
    <t xml:space="preserve">Answered "No"</t>
  </si>
  <si>
    <t xml:space="preserve">Not applicable</t>
  </si>
  <si>
    <t xml:space="preserve">Still to ask</t>
  </si>
  <si>
    <t xml:space="preserve">Not yet reviewed</t>
  </si>
  <si>
    <t xml:space="preserve">Share of applicable items answered "Yes"</t>
  </si>
  <si>
    <t xml:space="preserve">By section</t>
  </si>
  <si>
    <t xml:space="preserve">Section</t>
  </si>
  <si>
    <t xml:space="preserve">Items</t>
  </si>
  <si>
    <t xml:space="preserve">A "No" is not a failure. It is the next question for the data room, the GP or the seller — and the reason the list exists. The line that matters most is the last one: is the price justified by value and certainty, or only by the headline discount?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</si>
</sst>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4171D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9"/>
      <color rgb="FF555555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14171D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AF1FB"/>
        <bgColor rgb="FFEFEAE0"/>
      </patternFill>
    </fill>
    <fill>
      <patternFill patternType="solid">
        <fgColor rgb="FF14171D"/>
        <bgColor rgb="FF000000"/>
      </patternFill>
    </fill>
    <fill>
      <patternFill patternType="solid">
        <fgColor rgb="FFEFEAE0"/>
        <bgColor rgb="FFDFF0D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8D7D7"/>
        </patternFill>
      </fill>
    </dxf>
    <dxf>
      <fill>
        <patternFill>
          <bgColor rgb="FFFDF2CE"/>
        </patternFill>
      </fill>
    </dxf>
    <dxf>
      <fill>
        <patternFill>
          <bgColor rgb="FFDFF0D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DF2CE"/>
      <rgbColor rgb="FFEAF1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AE0"/>
      <rgbColor rgb="FFDFF0D8"/>
      <rgbColor rgb="FFFFFF99"/>
      <rgbColor rgb="FF99CCFF"/>
      <rgbColor rgb="FFFF99CC"/>
      <rgbColor rgb="FFCC99FF"/>
      <rgbColor rgb="FFF8D7D7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14171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88"/>
    <col collapsed="false" customWidth="true" hidden="false" outlineLevel="0" max="4" min="3" style="0" width="14"/>
    <col collapsed="false" customWidth="true" hidden="false" outlineLevel="0" max="5" min="5" style="0" width="5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4" customFormat="false" ht="15" hidden="false" customHeight="false" outlineLevel="0" collapsed="false">
      <c r="A4" s="4" t="s">
        <v>3</v>
      </c>
      <c r="C4" s="5"/>
    </row>
    <row r="5" customFormat="false" ht="15" hidden="false" customHeight="false" outlineLevel="0" collapsed="false">
      <c r="A5" s="4" t="s">
        <v>4</v>
      </c>
      <c r="C5" s="5"/>
    </row>
    <row r="6" customFormat="false" ht="15" hidden="false" customHeight="false" outlineLevel="0" collapsed="false">
      <c r="A6" s="4" t="s">
        <v>5</v>
      </c>
      <c r="C6" s="5"/>
    </row>
    <row r="8" customFormat="false" ht="15" hidden="false" customHeight="false" outlineLevel="0" collapsed="false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</row>
    <row r="9" customFormat="false" ht="15" hidden="false" customHeight="false" outlineLevel="0" collapsed="false">
      <c r="A9" s="7"/>
      <c r="B9" s="8" t="s">
        <v>11</v>
      </c>
      <c r="C9" s="7"/>
      <c r="D9" s="7"/>
      <c r="E9" s="7"/>
    </row>
    <row r="10" customFormat="false" ht="15" hidden="false" customHeight="false" outlineLevel="0" collapsed="false">
      <c r="A10" s="9" t="n">
        <v>1</v>
      </c>
      <c r="B10" s="10" t="s">
        <v>12</v>
      </c>
      <c r="C10" s="11"/>
      <c r="D10" s="12"/>
      <c r="E10" s="12"/>
    </row>
    <row r="11" customFormat="false" ht="15" hidden="false" customHeight="false" outlineLevel="0" collapsed="false">
      <c r="A11" s="9" t="n">
        <v>2</v>
      </c>
      <c r="B11" s="10" t="s">
        <v>13</v>
      </c>
      <c r="C11" s="11"/>
      <c r="D11" s="12"/>
      <c r="E11" s="12"/>
    </row>
    <row r="12" customFormat="false" ht="15" hidden="false" customHeight="false" outlineLevel="0" collapsed="false">
      <c r="A12" s="9" t="n">
        <v>3</v>
      </c>
      <c r="B12" s="10" t="s">
        <v>14</v>
      </c>
      <c r="C12" s="11"/>
      <c r="D12" s="12"/>
      <c r="E12" s="12"/>
    </row>
    <row r="13" customFormat="false" ht="15" hidden="false" customHeight="false" outlineLevel="0" collapsed="false">
      <c r="A13" s="9" t="n">
        <v>4</v>
      </c>
      <c r="B13" s="10" t="s">
        <v>15</v>
      </c>
      <c r="C13" s="11"/>
      <c r="D13" s="12"/>
      <c r="E13" s="12"/>
    </row>
    <row r="14" customFormat="false" ht="15" hidden="false" customHeight="false" outlineLevel="0" collapsed="false">
      <c r="A14" s="9" t="n">
        <v>5</v>
      </c>
      <c r="B14" s="10" t="s">
        <v>16</v>
      </c>
      <c r="C14" s="11"/>
      <c r="D14" s="12"/>
      <c r="E14" s="12"/>
    </row>
    <row r="15" customFormat="false" ht="15" hidden="false" customHeight="false" outlineLevel="0" collapsed="false">
      <c r="A15" s="7"/>
      <c r="B15" s="8" t="s">
        <v>17</v>
      </c>
      <c r="C15" s="7"/>
      <c r="D15" s="7"/>
      <c r="E15" s="7"/>
    </row>
    <row r="16" customFormat="false" ht="15" hidden="false" customHeight="false" outlineLevel="0" collapsed="false">
      <c r="A16" s="9" t="n">
        <v>6</v>
      </c>
      <c r="B16" s="10" t="s">
        <v>18</v>
      </c>
      <c r="C16" s="11"/>
      <c r="D16" s="12"/>
      <c r="E16" s="12"/>
    </row>
    <row r="17" customFormat="false" ht="15" hidden="false" customHeight="false" outlineLevel="0" collapsed="false">
      <c r="A17" s="9" t="n">
        <v>7</v>
      </c>
      <c r="B17" s="10" t="s">
        <v>19</v>
      </c>
      <c r="C17" s="11"/>
      <c r="D17" s="12"/>
      <c r="E17" s="12"/>
    </row>
    <row r="18" customFormat="false" ht="15" hidden="false" customHeight="false" outlineLevel="0" collapsed="false">
      <c r="A18" s="9" t="n">
        <v>8</v>
      </c>
      <c r="B18" s="10" t="s">
        <v>20</v>
      </c>
      <c r="C18" s="11"/>
      <c r="D18" s="12"/>
      <c r="E18" s="12"/>
    </row>
    <row r="19" customFormat="false" ht="15" hidden="false" customHeight="false" outlineLevel="0" collapsed="false">
      <c r="A19" s="9" t="n">
        <v>9</v>
      </c>
      <c r="B19" s="10" t="s">
        <v>21</v>
      </c>
      <c r="C19" s="11"/>
      <c r="D19" s="12"/>
      <c r="E19" s="12"/>
    </row>
    <row r="20" customFormat="false" ht="15" hidden="false" customHeight="false" outlineLevel="0" collapsed="false">
      <c r="A20" s="9" t="n">
        <v>10</v>
      </c>
      <c r="B20" s="10" t="s">
        <v>22</v>
      </c>
      <c r="C20" s="11"/>
      <c r="D20" s="12"/>
      <c r="E20" s="12"/>
    </row>
    <row r="21" customFormat="false" ht="15" hidden="false" customHeight="false" outlineLevel="0" collapsed="false">
      <c r="A21" s="7"/>
      <c r="B21" s="8" t="s">
        <v>23</v>
      </c>
      <c r="C21" s="7"/>
      <c r="D21" s="7"/>
      <c r="E21" s="7"/>
    </row>
    <row r="22" customFormat="false" ht="15" hidden="false" customHeight="false" outlineLevel="0" collapsed="false">
      <c r="A22" s="9" t="n">
        <v>11</v>
      </c>
      <c r="B22" s="10" t="s">
        <v>24</v>
      </c>
      <c r="C22" s="11"/>
      <c r="D22" s="12"/>
      <c r="E22" s="12"/>
    </row>
    <row r="23" customFormat="false" ht="15" hidden="false" customHeight="false" outlineLevel="0" collapsed="false">
      <c r="A23" s="9" t="n">
        <v>12</v>
      </c>
      <c r="B23" s="10" t="s">
        <v>25</v>
      </c>
      <c r="C23" s="11"/>
      <c r="D23" s="12"/>
      <c r="E23" s="12"/>
    </row>
    <row r="24" customFormat="false" ht="15" hidden="false" customHeight="false" outlineLevel="0" collapsed="false">
      <c r="A24" s="9" t="n">
        <v>13</v>
      </c>
      <c r="B24" s="10" t="s">
        <v>26</v>
      </c>
      <c r="C24" s="11"/>
      <c r="D24" s="12"/>
      <c r="E24" s="12"/>
    </row>
    <row r="25" customFormat="false" ht="15" hidden="false" customHeight="false" outlineLevel="0" collapsed="false">
      <c r="A25" s="9" t="n">
        <v>14</v>
      </c>
      <c r="B25" s="10" t="s">
        <v>27</v>
      </c>
      <c r="C25" s="11"/>
      <c r="D25" s="12"/>
      <c r="E25" s="12"/>
    </row>
    <row r="26" customFormat="false" ht="15" hidden="false" customHeight="false" outlineLevel="0" collapsed="false">
      <c r="A26" s="9" t="n">
        <v>15</v>
      </c>
      <c r="B26" s="10" t="s">
        <v>28</v>
      </c>
      <c r="C26" s="11"/>
      <c r="D26" s="12"/>
      <c r="E26" s="12"/>
    </row>
    <row r="27" customFormat="false" ht="15" hidden="false" customHeight="false" outlineLevel="0" collapsed="false">
      <c r="A27" s="7"/>
      <c r="B27" s="8" t="s">
        <v>29</v>
      </c>
      <c r="C27" s="7"/>
      <c r="D27" s="7"/>
      <c r="E27" s="7"/>
    </row>
    <row r="28" customFormat="false" ht="15" hidden="false" customHeight="false" outlineLevel="0" collapsed="false">
      <c r="A28" s="9" t="n">
        <v>16</v>
      </c>
      <c r="B28" s="10" t="s">
        <v>30</v>
      </c>
      <c r="C28" s="11"/>
      <c r="D28" s="12"/>
      <c r="E28" s="12"/>
    </row>
    <row r="29" customFormat="false" ht="15" hidden="false" customHeight="false" outlineLevel="0" collapsed="false">
      <c r="A29" s="9" t="n">
        <v>17</v>
      </c>
      <c r="B29" s="10" t="s">
        <v>31</v>
      </c>
      <c r="C29" s="11"/>
      <c r="D29" s="12"/>
      <c r="E29" s="12"/>
    </row>
    <row r="30" customFormat="false" ht="15" hidden="false" customHeight="false" outlineLevel="0" collapsed="false">
      <c r="A30" s="9" t="n">
        <v>18</v>
      </c>
      <c r="B30" s="10" t="s">
        <v>32</v>
      </c>
      <c r="C30" s="11"/>
      <c r="D30" s="12"/>
      <c r="E30" s="12"/>
    </row>
    <row r="31" customFormat="false" ht="15" hidden="false" customHeight="false" outlineLevel="0" collapsed="false">
      <c r="A31" s="9" t="n">
        <v>19</v>
      </c>
      <c r="B31" s="10" t="s">
        <v>33</v>
      </c>
      <c r="C31" s="11"/>
      <c r="D31" s="12"/>
      <c r="E31" s="12"/>
    </row>
    <row r="32" customFormat="false" ht="15" hidden="false" customHeight="false" outlineLevel="0" collapsed="false">
      <c r="A32" s="9" t="n">
        <v>20</v>
      </c>
      <c r="B32" s="10" t="s">
        <v>34</v>
      </c>
      <c r="C32" s="11"/>
      <c r="D32" s="12"/>
      <c r="E32" s="12"/>
    </row>
    <row r="33" customFormat="false" ht="15" hidden="false" customHeight="false" outlineLevel="0" collapsed="false">
      <c r="A33" s="7"/>
      <c r="B33" s="8" t="s">
        <v>35</v>
      </c>
      <c r="C33" s="7"/>
      <c r="D33" s="7"/>
      <c r="E33" s="7"/>
    </row>
    <row r="34" customFormat="false" ht="15" hidden="false" customHeight="false" outlineLevel="0" collapsed="false">
      <c r="A34" s="9" t="n">
        <v>21</v>
      </c>
      <c r="B34" s="10" t="s">
        <v>36</v>
      </c>
      <c r="C34" s="11"/>
      <c r="D34" s="12"/>
      <c r="E34" s="12"/>
    </row>
    <row r="35" customFormat="false" ht="15" hidden="false" customHeight="false" outlineLevel="0" collapsed="false">
      <c r="A35" s="9" t="n">
        <v>22</v>
      </c>
      <c r="B35" s="10" t="s">
        <v>37</v>
      </c>
      <c r="C35" s="11"/>
      <c r="D35" s="12"/>
      <c r="E35" s="12"/>
    </row>
    <row r="36" customFormat="false" ht="15" hidden="false" customHeight="false" outlineLevel="0" collapsed="false">
      <c r="A36" s="9" t="n">
        <v>23</v>
      </c>
      <c r="B36" s="10" t="s">
        <v>38</v>
      </c>
      <c r="C36" s="11"/>
      <c r="D36" s="12"/>
      <c r="E36" s="12"/>
    </row>
    <row r="37" customFormat="false" ht="15" hidden="false" customHeight="false" outlineLevel="0" collapsed="false">
      <c r="A37" s="9" t="n">
        <v>24</v>
      </c>
      <c r="B37" s="10" t="s">
        <v>39</v>
      </c>
      <c r="C37" s="11"/>
      <c r="D37" s="12"/>
      <c r="E37" s="12"/>
    </row>
    <row r="38" customFormat="false" ht="15" hidden="false" customHeight="false" outlineLevel="0" collapsed="false">
      <c r="A38" s="9" t="n">
        <v>25</v>
      </c>
      <c r="B38" s="10" t="s">
        <v>40</v>
      </c>
      <c r="C38" s="11"/>
      <c r="D38" s="12"/>
      <c r="E38" s="12"/>
    </row>
    <row r="39" customFormat="false" ht="15" hidden="false" customHeight="false" outlineLevel="0" collapsed="false">
      <c r="A39" s="7"/>
      <c r="B39" s="8" t="s">
        <v>41</v>
      </c>
      <c r="C39" s="7"/>
      <c r="D39" s="7"/>
      <c r="E39" s="7"/>
    </row>
    <row r="40" customFormat="false" ht="15" hidden="false" customHeight="false" outlineLevel="0" collapsed="false">
      <c r="A40" s="9" t="n">
        <v>26</v>
      </c>
      <c r="B40" s="10" t="s">
        <v>42</v>
      </c>
      <c r="C40" s="11"/>
      <c r="D40" s="12"/>
      <c r="E40" s="12"/>
    </row>
    <row r="41" customFormat="false" ht="15" hidden="false" customHeight="false" outlineLevel="0" collapsed="false">
      <c r="A41" s="9" t="n">
        <v>27</v>
      </c>
      <c r="B41" s="10" t="s">
        <v>43</v>
      </c>
      <c r="C41" s="11"/>
      <c r="D41" s="12"/>
      <c r="E41" s="12"/>
    </row>
    <row r="42" customFormat="false" ht="15" hidden="false" customHeight="false" outlineLevel="0" collapsed="false">
      <c r="A42" s="9" t="n">
        <v>28</v>
      </c>
      <c r="B42" s="10" t="s">
        <v>44</v>
      </c>
      <c r="C42" s="11"/>
      <c r="D42" s="12"/>
      <c r="E42" s="12"/>
    </row>
    <row r="43" customFormat="false" ht="15" hidden="false" customHeight="false" outlineLevel="0" collapsed="false">
      <c r="A43" s="9" t="n">
        <v>29</v>
      </c>
      <c r="B43" s="10" t="s">
        <v>45</v>
      </c>
      <c r="C43" s="11"/>
      <c r="D43" s="12"/>
      <c r="E43" s="12"/>
    </row>
    <row r="44" customFormat="false" ht="15" hidden="false" customHeight="false" outlineLevel="0" collapsed="false">
      <c r="A44" s="9" t="n">
        <v>30</v>
      </c>
      <c r="B44" s="10" t="s">
        <v>46</v>
      </c>
      <c r="C44" s="11"/>
      <c r="D44" s="12"/>
      <c r="E44" s="12"/>
    </row>
  </sheetData>
  <conditionalFormatting sqref="C10:C44">
    <cfRule type="cellIs" priority="2" operator="equal" aboveAverage="0" equalAverage="0" bottom="0" percent="0" rank="0" text="" dxfId="0">
      <formula>"No"</formula>
    </cfRule>
    <cfRule type="cellIs" priority="3" operator="equal" aboveAverage="0" equalAverage="0" bottom="0" percent="0" rank="0" text="" dxfId="1">
      <formula>"To ask"</formula>
    </cfRule>
    <cfRule type="cellIs" priority="4" operator="equal" aboveAverage="0" equalAverage="0" bottom="0" percent="0" rank="0" text="" dxfId="2">
      <formula>"Yes"</formula>
    </cfRule>
  </conditionalFormatting>
  <dataValidations count="1">
    <dataValidation allowBlank="true" errorStyle="stop" operator="between" showDropDown="false" showErrorMessage="false" showInputMessage="false" sqref="C10:C14 C16:C20 C22:C26 C28:C32 C34:C38 C40:C44" type="list">
      <formula1>"Yes,No,N/A,To ask"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8"/>
    <col collapsed="false" customWidth="true" hidden="false" outlineLevel="0" max="3" min="2" style="0" width="16"/>
  </cols>
  <sheetData>
    <row r="1" customFormat="false" ht="17.35" hidden="false" customHeight="false" outlineLevel="0" collapsed="false">
      <c r="A1" s="1" t="s">
        <v>47</v>
      </c>
    </row>
    <row r="2" customFormat="false" ht="15" hidden="false" customHeight="false" outlineLevel="0" collapsed="false">
      <c r="A2" s="2" t="s">
        <v>48</v>
      </c>
    </row>
    <row r="4" customFormat="false" ht="15" hidden="false" customHeight="false" outlineLevel="0" collapsed="false">
      <c r="A4" s="4" t="s">
        <v>49</v>
      </c>
      <c r="B4" s="13" t="n">
        <f aca="false">COUNT(Checklist!A10:A44)</f>
        <v>30</v>
      </c>
    </row>
    <row r="5" customFormat="false" ht="15" hidden="false" customHeight="false" outlineLevel="0" collapsed="false">
      <c r="A5" s="4" t="s">
        <v>50</v>
      </c>
      <c r="B5" s="13" t="n">
        <f aca="false">COUNTIF(Checklist!C10:C44,"Yes")</f>
        <v>0</v>
      </c>
    </row>
    <row r="6" customFormat="false" ht="15" hidden="false" customHeight="false" outlineLevel="0" collapsed="false">
      <c r="A6" s="4" t="s">
        <v>51</v>
      </c>
      <c r="B6" s="13" t="n">
        <f aca="false">COUNTIF(Checklist!C10:C44,"No")</f>
        <v>0</v>
      </c>
    </row>
    <row r="7" customFormat="false" ht="15" hidden="false" customHeight="false" outlineLevel="0" collapsed="false">
      <c r="A7" s="4" t="s">
        <v>52</v>
      </c>
      <c r="B7" s="13" t="n">
        <f aca="false">COUNTIF(Checklist!C10:C44,"N/A")</f>
        <v>0</v>
      </c>
    </row>
    <row r="8" customFormat="false" ht="15" hidden="false" customHeight="false" outlineLevel="0" collapsed="false">
      <c r="A8" s="4" t="s">
        <v>53</v>
      </c>
      <c r="B8" s="13" t="n">
        <f aca="false">COUNTIF(Checklist!C10:C44,"To ask")</f>
        <v>0</v>
      </c>
    </row>
    <row r="9" customFormat="false" ht="15" hidden="false" customHeight="false" outlineLevel="0" collapsed="false">
      <c r="A9" s="4" t="s">
        <v>54</v>
      </c>
      <c r="B9" s="13" t="n">
        <f aca="false">COUNT(Checklist!A10:A44)-COUNTA(Checklist!C10:C44)</f>
        <v>30</v>
      </c>
    </row>
    <row r="10" customFormat="false" ht="15" hidden="false" customHeight="false" outlineLevel="0" collapsed="false">
      <c r="A10" s="4" t="s">
        <v>55</v>
      </c>
      <c r="B10" s="14" t="str">
        <f aca="false">IFERROR(COUNTIF(Checklist!C10:C44,"Yes")/(COUNTIF(Checklist!C10:C44,"Yes")+COUNTIF(Checklist!C10:C44,"No")),"")</f>
        <v/>
      </c>
    </row>
    <row r="12" customFormat="false" ht="15" hidden="false" customHeight="false" outlineLevel="0" collapsed="false">
      <c r="A12" s="15" t="s">
        <v>56</v>
      </c>
    </row>
    <row r="13" customFormat="false" ht="23.85" hidden="false" customHeight="false" outlineLevel="0" collapsed="false">
      <c r="A13" s="6" t="s">
        <v>57</v>
      </c>
      <c r="B13" s="6" t="s">
        <v>58</v>
      </c>
      <c r="C13" s="6" t="s">
        <v>51</v>
      </c>
      <c r="D13" s="6" t="s">
        <v>53</v>
      </c>
    </row>
    <row r="14" customFormat="false" ht="15" hidden="false" customHeight="false" outlineLevel="0" collapsed="false">
      <c r="A14" s="16" t="s">
        <v>11</v>
      </c>
      <c r="B14" s="9" t="n">
        <v>5</v>
      </c>
      <c r="C14" s="17" t="n">
        <f aca="false">COUNTIF(Checklist!C10:C14,"No")</f>
        <v>0</v>
      </c>
      <c r="D14" s="17" t="n">
        <f aca="false">COUNTIF(Checklist!C10:C14,"To ask")</f>
        <v>0</v>
      </c>
    </row>
    <row r="15" customFormat="false" ht="15" hidden="false" customHeight="false" outlineLevel="0" collapsed="false">
      <c r="A15" s="16" t="s">
        <v>17</v>
      </c>
      <c r="B15" s="9" t="n">
        <v>5</v>
      </c>
      <c r="C15" s="17" t="n">
        <f aca="false">COUNTIF(Checklist!C16:C20,"No")</f>
        <v>0</v>
      </c>
      <c r="D15" s="17" t="n">
        <f aca="false">COUNTIF(Checklist!C16:C20,"To ask")</f>
        <v>0</v>
      </c>
    </row>
    <row r="16" customFormat="false" ht="15" hidden="false" customHeight="false" outlineLevel="0" collapsed="false">
      <c r="A16" s="16" t="s">
        <v>23</v>
      </c>
      <c r="B16" s="9" t="n">
        <v>5</v>
      </c>
      <c r="C16" s="17" t="n">
        <f aca="false">COUNTIF(Checklist!C22:C26,"No")</f>
        <v>0</v>
      </c>
      <c r="D16" s="17" t="n">
        <f aca="false">COUNTIF(Checklist!C22:C26,"To ask")</f>
        <v>0</v>
      </c>
    </row>
    <row r="17" customFormat="false" ht="15" hidden="false" customHeight="false" outlineLevel="0" collapsed="false">
      <c r="A17" s="16" t="s">
        <v>29</v>
      </c>
      <c r="B17" s="9" t="n">
        <v>5</v>
      </c>
      <c r="C17" s="17" t="n">
        <f aca="false">COUNTIF(Checklist!C28:C32,"No")</f>
        <v>0</v>
      </c>
      <c r="D17" s="17" t="n">
        <f aca="false">COUNTIF(Checklist!C28:C32,"To ask")</f>
        <v>0</v>
      </c>
    </row>
    <row r="18" customFormat="false" ht="15" hidden="false" customHeight="false" outlineLevel="0" collapsed="false">
      <c r="A18" s="16" t="s">
        <v>35</v>
      </c>
      <c r="B18" s="9" t="n">
        <v>5</v>
      </c>
      <c r="C18" s="17" t="n">
        <f aca="false">COUNTIF(Checklist!C34:C38,"No")</f>
        <v>0</v>
      </c>
      <c r="D18" s="17" t="n">
        <f aca="false">COUNTIF(Checklist!C34:C38,"To ask")</f>
        <v>0</v>
      </c>
    </row>
    <row r="19" customFormat="false" ht="15" hidden="false" customHeight="false" outlineLevel="0" collapsed="false">
      <c r="A19" s="16" t="s">
        <v>41</v>
      </c>
      <c r="B19" s="9" t="n">
        <v>5</v>
      </c>
      <c r="C19" s="17" t="n">
        <f aca="false">COUNTIF(Checklist!C40:C44,"No")</f>
        <v>0</v>
      </c>
      <c r="D19" s="17" t="n">
        <f aca="false">COUNTIF(Checklist!C40:C44,"To ask")</f>
        <v>0</v>
      </c>
    </row>
    <row r="21" customFormat="false" ht="15" hidden="false" customHeight="true" outlineLevel="0" collapsed="false">
      <c r="A21" s="18" t="s">
        <v>59</v>
      </c>
      <c r="B21" s="18"/>
      <c r="C21" s="18"/>
      <c r="D21" s="18"/>
    </row>
    <row r="22" customFormat="false" ht="15" hidden="false" customHeight="false" outlineLevel="0" collapsed="false">
      <c r="A22" s="18"/>
      <c r="B22" s="18"/>
      <c r="C22" s="18"/>
      <c r="D22" s="18"/>
    </row>
    <row r="23" customFormat="false" ht="15" hidden="false" customHeight="false" outlineLevel="0" collapsed="false">
      <c r="A23" s="18"/>
      <c r="B23" s="18"/>
      <c r="C23" s="18"/>
      <c r="D23" s="18"/>
    </row>
  </sheetData>
  <mergeCells count="1">
    <mergeCell ref="A21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2026-08-12T16:32:24Z</dcterms:created>
  <dc:creator>openpyxl</dc:creator>
  <dc:description/>
  <dc:language>en-US</dc:language>
  <cp:lastModifiedBy/>
  <dcterms:modified xsi:type="dcterms:W3CDTF">2026-08-12T16:32:24Z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