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0. Read Me" sheetId="1" state="visible" r:id="rId3"/>
    <sheet name="1. Questions" sheetId="2" state="visible" r:id="rId4"/>
    <sheet name="2. Case Prompts" sheetId="3" state="visible" r:id="rId5"/>
    <sheet name="3. First 90 Days"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<sst xmlns="http://schemas.openxmlformats.org/spreadsheetml/2006/main" count="89" uniqueCount="83">
  <si>
    <t xml:space="preserve">Interview and Case Preparation</t>
  </si>
  <si>
    <t xml:space="preserve">Appendix C of The Private Equity Secondaries Investor, as a working document.</t>
  </si>
  <si>
    <t xml:space="preserve">Ten questions, three case prompts, and a 30/60/90-day plan. Each question carries what a strong answer contains — not a script to memorise, but the shape of the reasoning an interviewer is listening for.</t>
  </si>
  <si>
    <t xml:space="preserve">How to use it</t>
  </si>
  <si>
    <t xml:space="preserve">Answer in the blue column before reading the guidance column. Then score yourself honestly against it. The score is not the point; the gap is.</t>
  </si>
  <si>
    <t xml:space="preserve">Answer out loud, to a wall if necessary. A view you can hold in your head and cannot say in ninety seconds is not yet a view.</t>
  </si>
  <si>
    <t xml:space="preserve">The sheets</t>
  </si>
  <si>
    <t xml:space="preserve">1. Questions — the ten questions, your answer, the guidance, and a self-score.</t>
  </si>
  <si>
    <t xml:space="preserve">2. Case Prompts — the three cases, with the structure a strong response follows and space to work.</t>
  </si>
  <si>
    <t xml:space="preserve">3. The First 90 Days — the plan of Chapter 13, as a tracker.</t>
  </si>
  <si>
    <t xml:space="preserve">One thing worth saying plainly: the questions in this appendix are not trivia. Every one of them is a question the desk actually argues about, which is why the guidance describes a way of thinking rather than an answer.</t>
  </si>
  <si>
    <t xml:space="preserve">The ten questions</t>
  </si>
  <si>
    <t xml:space="preserve">Answer in the blue column before reading the guidance.</t>
  </si>
  <si>
    <t xml:space="preserve">Question</t>
  </si>
  <si>
    <t xml:space="preserve">Your answer</t>
  </si>
  <si>
    <t xml:space="preserve">What a strong answer contains</t>
  </si>
  <si>
    <t xml:space="preserve">Score /5</t>
  </si>
  <si>
    <t xml:space="preserve">Practise again?</t>
  </si>
  <si>
    <t xml:space="preserve">1. Why is a secondary interest sometimes worth more or less than its reported NAV?</t>
  </si>
  <si>
    <t xml:space="preserve">Treat NAV as a manager's estimate, not a market price. A discount or premium reflects your view on the reliability of the marks, the timing and certainty of the cash flows, and the quality of the underlying companies.</t>
  </si>
  <si>
    <t xml:space="preserve">2. Walk me through how you would underwrite an LP interest in a mature buyout fund.</t>
  </si>
  <si>
    <t xml:space="preserve">A bottom-up process: reconstruct the capital account, rebuild value company by company, identify the handful of positions that drive the outcome, test the manager's marks against independent reference points, then build cash flows and price to a return.</t>
  </si>
  <si>
    <t xml:space="preserve">3. How does the J-curve affect secondary buyers differently from primary investors?</t>
  </si>
  <si>
    <t xml:space="preserve">Secondaries typically enter after the early fee drag and the early markdowns, acquiring assets closer to realisation. That mitigates the J-curve and can accelerate cash return.</t>
  </si>
  <si>
    <t xml:space="preserve">4. What risks are specific to GP-led continuation vehicles?</t>
  </si>
  <si>
    <t xml:space="preserve">Conflicts between the GP's roles, the fairness of the price at which assets transfer, alignment between rolling and new investors, concentration in single-asset deals, and the process by which the price was set.</t>
  </si>
  <si>
    <t xml:space="preserve">5. What is adverse selection in secondaries, and how do you manage it?</t>
  </si>
  <si>
    <t xml:space="preserve">The interests most available for sale may be the ones a motivated seller most wants to exit. The antidote is independent underwriting and understanding the seller's true motivation.</t>
  </si>
  <si>
    <t xml:space="preserve">6. How does unfunded commitment change your analysis of a fund interest?</t>
  </si>
  <si>
    <t xml:space="preserve">Unfunded is future capital at risk that reshapes the cash-flow profile and the true exposure. Recallable distributions can restore unfunded. A large unfunded means part of what you are buying is a commitment to investments not yet made.</t>
  </si>
  <si>
    <t xml:space="preserve">7. When would you accept a premium to NAV?</t>
  </si>
  <si>
    <t xml:space="preserve">When the manager marks conservatively, when near-term realisations are highly likely, or when asset quality and momentum exceed what the reported value captures. Price to your return, not to the headline.</t>
  </si>
  <si>
    <t xml:space="preserve">8. How does deferred consideration improve a buyer's return, and what does it cost?</t>
  </si>
  <si>
    <t xml:space="preserve">Paying part of the price later finances the deal and lifts IRR and net MOIC. The trade-offs: the seller may demand a higher headline price, and deferral introduces an obligation that comes due whether or not the cash has arrived.</t>
  </si>
  <si>
    <t xml:space="preserve">9. What would make you pass on an otherwise attractively priced deal?</t>
  </si>
  <si>
    <t xml:space="preserve">Execution risk — a ROFR, uncertain GP consent, transfer restrictions — as well as over-reliance on a single asset, doubts about the manager's marks, or a seller motivation that signals something you have not found.</t>
  </si>
  <si>
    <t xml:space="preserve">10. How do you build and maintain a view on where secondary pricing sits?</t>
  </si>
  <si>
    <t xml:space="preserve">A process answer: track the discounts and terms on the deals the firm sees, synthesise across many data points rather than reacting to one, and weigh the balance of buyers and sellers against the supply of deals.</t>
  </si>
  <si>
    <t xml:space="preserve">Questions answered</t>
  </si>
  <si>
    <t xml:space="preserve">Average score</t>
  </si>
  <si>
    <t xml:space="preserve">Questions to practise again</t>
  </si>
  <si>
    <t xml:space="preserve">A score of 3 means you know the answer. A score of 5 means you could hold the position under a follow-up question, which is the only score that matters in the room.</t>
  </si>
  <si>
    <t xml:space="preserve">Three case prompts</t>
  </si>
  <si>
    <t xml:space="preserve">Work them under time. The structure matters more than the number.</t>
  </si>
  <si>
    <t xml:space="preserve">Case A — Price a described fund interest</t>
  </si>
  <si>
    <t xml:space="preserve">The brief</t>
  </si>
  <si>
    <t xml:space="preserve">A mid-life buyout fund interest: a reference-date NAV, a modest unfunded commitment, a handful of named portfolio companies with rough marks and exit horizons, and a seller motivated by liquidity. You are asked what you would pay.</t>
  </si>
  <si>
    <t xml:space="preserve">A strong response ranks the companies by contribution, forms a view on the marks, projects the timing of realisations, prices to a required return rather than to a market convention, states its assumptions explicitly, and says what would change the answer. It does not open with a discount.</t>
  </si>
  <si>
    <t xml:space="preserve">Your working</t>
  </si>
  <si>
    <t xml:space="preserve">Time taken (minutes)</t>
  </si>
  <si>
    <t xml:space="preserve">Case B — Evaluate a single-asset continuation vehicle</t>
  </si>
  <si>
    <t xml:space="preserve">A GP proposes to move its strongest portfolio company into a continuation vehicle. Existing LPs are offered the choice to cash out or roll, and new capital is coming in. Should you invest?</t>
  </si>
  <si>
    <t xml:space="preserve">A strong response underwrites the company as rigorously as a direct buyout, interrogates how the price was set and by whom, tests the alignment between the GP, the rolling investors and the new money, and applies a higher hurdle for the concentration. The absence of diversification is the whole question.</t>
  </si>
  <si>
    <t xml:space="preserve">Case C — Assess a portfolio for adverse selection</t>
  </si>
  <si>
    <t xml:space="preserve">An LP is selling a strip across several fund interests at a wide discount. Is the price an opportunity or a warning?</t>
  </si>
  <si>
    <t xml:space="preserve">A strong response probes the seller's motivation first, asks whether the strip is representative or curated, underwrites the largest exposures independently, and treats the width of the discount as a question rather than an answer. A wide discount on a portfolio someone chose to sell is information.</t>
  </si>
  <si>
    <t xml:space="preserve">In all three, the interviewer is listening for a process, not a price. A candidate who states assumptions, prices to a return and says what would change the answer beats one who arrives at a number faster.</t>
  </si>
  <si>
    <t xml:space="preserve">The 30/60/90-day plan</t>
  </si>
  <si>
    <t xml:space="preserve">Chapter 13, as a tracker. Deliver the last item unprompted.</t>
  </si>
  <si>
    <t xml:space="preserve">Item</t>
  </si>
  <si>
    <t xml:space="preserve">Status</t>
  </si>
  <si>
    <t xml:space="preserve">Owner</t>
  </si>
  <si>
    <t xml:space="preserve">Target date</t>
  </si>
  <si>
    <t xml:space="preserve">Note</t>
  </si>
  <si>
    <t xml:space="preserve">Days 1–30 — absorb</t>
  </si>
  <si>
    <t xml:space="preserve">Read every live underwriting memo from the last twelve months</t>
  </si>
  <si>
    <t xml:space="preserve">Rebuild one completed deal model from scratch, without the template</t>
  </si>
  <si>
    <t xml:space="preserve">Learn the firm's pricing history: what it bid, what it won, at what discount</t>
  </si>
  <si>
    <t xml:space="preserve">Meet the legal and operations teams — consents and transfers are where deals die</t>
  </si>
  <si>
    <t xml:space="preserve">Understand which managers the firm knows well, and which it does not</t>
  </si>
  <si>
    <t xml:space="preserve">Days 31–60 — contribute</t>
  </si>
  <si>
    <t xml:space="preserve">Own the bottom-up build on a live deal, top positions in depth</t>
  </si>
  <si>
    <t xml:space="preserve">Build a marking calibration for two managers the firm sees often</t>
  </si>
  <si>
    <t xml:space="preserve">Take a first pass at pricing, and defend it in an internal discussion</t>
  </si>
  <si>
    <t xml:space="preserve">Track every deal the firm sees and the discount at which it clears</t>
  </si>
  <si>
    <t xml:space="preserve">Days 61–90 — deliver</t>
  </si>
  <si>
    <t xml:space="preserve">Present one underwriting to the committee end to end</t>
  </si>
  <si>
    <t xml:space="preserve">Write a short view on where pricing sits and why, with the data behind it</t>
  </si>
  <si>
    <t xml:space="preserve">Identify one process the desk repeats by hand that could be a template</t>
  </si>
  <si>
    <t xml:space="preserve">Deliver, unprompted, a one-page assessment of what you would do differently</t>
  </si>
  <si>
    <t xml:space="preserve">Items done</t>
  </si>
  <si>
    <t xml:space="preserve">Items on the plan</t>
  </si>
  <si>
    <t xml:space="preserve">That last document, delivered unprompted at week twelve, will do more for your standing than anything else available to you.</t>
  </si>
</sst>
</file>

<file path=xl/styles.xml><?xml version="1.0" encoding="utf-8"?>
<styleSheet xmlns="http://schemas.openxmlformats.org/spreadsheetml/2006/main">
  <numFmts count="4">
    <numFmt numFmtId="164" formatCode="General"/>
    <numFmt numFmtId="165" formatCode="0"/>
    <numFmt numFmtId="166" formatCode="0.0"/>
    <numFmt numFmtId="167" formatCode="dd/mm/yyyy"/>
  </numFmts>
  <fonts count="12">
    <font>
      <sz val="11"/>
      <color theme="1"/>
      <name val="Calibri"/>
      <family val="2"/>
      <charset val="1"/>
    </font>
    <font>
      <sz val="10"/>
      <name val="Arial"/>
      <family val="0"/>
    </font>
    <font>
      <sz val="10"/>
      <name val="Arial"/>
      <family val="0"/>
    </font>
    <font>
      <sz val="10"/>
      <name val="Arial"/>
      <family val="0"/>
    </font>
    <font>
      <b val="true"/>
      <sz val="14"/>
      <color rgb="FF14171D"/>
      <name val="Arial"/>
      <family val="0"/>
      <charset val="1"/>
    </font>
    <font>
      <i val="true"/>
      <sz val="9"/>
      <color rgb="FF555555"/>
      <name val="Arial"/>
      <family val="0"/>
      <charset val="1"/>
    </font>
    <font>
      <sz val="10"/>
      <name val="Arial"/>
      <family val="0"/>
      <charset val="1"/>
    </font>
    <font>
      <b val="true"/>
      <sz val="11"/>
      <color rgb="FF14171D"/>
      <name val="Arial"/>
      <family val="0"/>
      <charset val="1"/>
    </font>
    <font>
      <b val="true"/>
      <sz val="10"/>
      <color rgb="FFFFFFFF"/>
      <name val="Arial"/>
      <family val="0"/>
      <charset val="1"/>
    </font>
    <font>
      <b val="true"/>
      <sz val="10"/>
      <name val="Arial"/>
      <family val="0"/>
      <charset val="1"/>
    </font>
    <font>
      <sz val="10"/>
      <color rgb="FF0000FF"/>
      <name val="Arial"/>
      <family val="0"/>
      <charset val="1"/>
    </font>
    <font>
      <sz val="9"/>
      <color rgb="FF555555"/>
      <name val="Arial"/>
      <family val="0"/>
      <charset val="1"/>
    </font>
  </fonts>
  <fills count="5">
    <fill>
      <patternFill patternType="none"/>
    </fill>
    <fill>
      <patternFill patternType="gray125"/>
    </fill>
    <fill>
      <patternFill patternType="solid">
        <fgColor rgb="FF14171D"/>
        <bgColor rgb="FF000000"/>
      </patternFill>
    </fill>
    <fill>
      <patternFill patternType="solid">
        <fgColor rgb="FFEAF1FB"/>
        <bgColor rgb="FFEFEAE0"/>
      </patternFill>
    </fill>
    <fill>
      <patternFill patternType="solid">
        <fgColor rgb="FFEFEAE0"/>
        <bgColor rgb="FFEAF1FB"/>
      </patternFill>
    </fill>
  </fills>
  <borders count="2">
    <border diagonalUp="false" diagonalDown="false">
      <left/>
      <right/>
      <top/>
      <bottom/>
      <diagonal/>
    </border>
    <border diagonalUp="false" diagonalDown="false">
      <left style="thin">
        <color rgb="FFBBBBBB"/>
      </left>
      <right style="thin">
        <color rgb="FFBBBBBB"/>
      </right>
      <top style="thin">
        <color rgb="FFBBBBBB"/>
      </top>
      <bottom style="thin">
        <color rgb="FFBBBBBB"/>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2" borderId="1" xfId="0" applyFont="true" applyBorder="true" applyAlignment="true" applyProtection="false">
      <alignment horizontal="center" vertical="bottom" textRotation="0" wrapText="true" indent="0" shrinkToFit="false"/>
      <protection locked="true" hidden="false"/>
    </xf>
    <xf numFmtId="164" fontId="9" fillId="0" borderId="1" xfId="0" applyFont="true" applyBorder="true" applyAlignment="true" applyProtection="false">
      <alignment horizontal="general" vertical="top" textRotation="0" wrapText="true" indent="0" shrinkToFit="false"/>
      <protection locked="true" hidden="false"/>
    </xf>
    <xf numFmtId="164" fontId="10" fillId="3" borderId="1" xfId="0" applyFont="true" applyBorder="true" applyAlignment="true" applyProtection="false">
      <alignment horizontal="general" vertical="top" textRotation="0" wrapText="true" indent="0" shrinkToFit="false"/>
      <protection locked="true" hidden="false"/>
    </xf>
    <xf numFmtId="164" fontId="11" fillId="0" borderId="1" xfId="0" applyFont="true" applyBorder="true" applyAlignment="true" applyProtection="false">
      <alignment horizontal="general" vertical="top" textRotation="0" wrapText="true" indent="0" shrinkToFit="false"/>
      <protection locked="true" hidden="false"/>
    </xf>
    <xf numFmtId="164" fontId="10" fillId="3" borderId="1" xfId="0" applyFont="true" applyBorder="true" applyAlignment="true" applyProtection="false">
      <alignment horizontal="center" vertical="bottom" textRotation="0" wrapText="false" indent="0" shrinkToFit="false"/>
      <protection locked="true" hidden="false"/>
    </xf>
    <xf numFmtId="164" fontId="9" fillId="0" borderId="1"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5" fontId="9" fillId="0" borderId="0" xfId="0" applyFont="true" applyBorder="false" applyAlignment="false" applyProtection="false">
      <alignment horizontal="general" vertical="bottom" textRotation="0" wrapText="false" indent="0" shrinkToFit="false"/>
      <protection locked="true" hidden="false"/>
    </xf>
    <xf numFmtId="166" fontId="9"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true" applyAlignment="true" applyProtection="false">
      <alignment horizontal="general" vertical="top" textRotation="0" wrapText="true" indent="0" shrinkToFit="false"/>
      <protection locked="true" hidden="false"/>
    </xf>
    <xf numFmtId="164" fontId="7" fillId="4" borderId="1" xfId="0" applyFont="true" applyBorder="true" applyAlignment="false" applyProtection="false">
      <alignment horizontal="general" vertical="bottom" textRotation="0" wrapText="false" indent="0" shrinkToFit="false"/>
      <protection locked="true" hidden="false"/>
    </xf>
    <xf numFmtId="164" fontId="0" fillId="4" borderId="1" xfId="0" applyFont="false" applyBorder="tru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true" applyProtection="false">
      <alignment horizontal="general" vertical="top" textRotation="0" wrapText="true" indent="0" shrinkToFit="false"/>
      <protection locked="true" hidden="false"/>
    </xf>
    <xf numFmtId="165" fontId="10" fillId="3" borderId="1" xfId="0" applyFont="tru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general" vertical="bottom" textRotation="0" wrapText="true" indent="0" shrinkToFit="false"/>
      <protection locked="true" hidden="false"/>
    </xf>
    <xf numFmtId="164" fontId="10" fillId="3" borderId="1" xfId="0" applyFont="true" applyBorder="true" applyAlignment="false" applyProtection="false">
      <alignment horizontal="general" vertical="bottom" textRotation="0" wrapText="false" indent="0" shrinkToFit="false"/>
      <protection locked="true" hidden="false"/>
    </xf>
    <xf numFmtId="167" fontId="10" fillId="3" borderId="1"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BBBBB"/>
      <rgbColor rgb="FF808080"/>
      <rgbColor rgb="FF9999FF"/>
      <rgbColor rgb="FF993366"/>
      <rgbColor rgb="FFEFEAE0"/>
      <rgbColor rgb="FFEAF1FB"/>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55555"/>
      <rgbColor rgb="FF969696"/>
      <rgbColor rgb="FF003366"/>
      <rgbColor rgb="FF339966"/>
      <rgbColor rgb="FF14171D"/>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16"/>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112"/>
  </cols>
  <sheetData>
    <row r="1" customFormat="false" ht="17.35" hidden="false" customHeight="false" outlineLevel="0" collapsed="false">
      <c r="A1" s="1" t="s">
        <v>0</v>
      </c>
    </row>
    <row r="2" customFormat="false" ht="15" hidden="false" customHeight="false" outlineLevel="0" collapsed="false">
      <c r="A2" s="2" t="s">
        <v>1</v>
      </c>
    </row>
    <row r="5" customFormat="false" ht="23.85" hidden="false" customHeight="false" outlineLevel="0" collapsed="false">
      <c r="A5" s="3" t="s">
        <v>2</v>
      </c>
    </row>
    <row r="7" customFormat="false" ht="15" hidden="false" customHeight="false" outlineLevel="0" collapsed="false">
      <c r="A7" s="4" t="s">
        <v>3</v>
      </c>
    </row>
    <row r="8" customFormat="false" ht="23.85" hidden="false" customHeight="false" outlineLevel="0" collapsed="false">
      <c r="A8" s="3" t="s">
        <v>4</v>
      </c>
    </row>
    <row r="9" customFormat="false" ht="15" hidden="false" customHeight="false" outlineLevel="0" collapsed="false">
      <c r="A9" s="3" t="s">
        <v>5</v>
      </c>
    </row>
    <row r="11" customFormat="false" ht="15" hidden="false" customHeight="false" outlineLevel="0" collapsed="false">
      <c r="A11" s="4" t="s">
        <v>6</v>
      </c>
    </row>
    <row r="12" customFormat="false" ht="15" hidden="false" customHeight="false" outlineLevel="0" collapsed="false">
      <c r="A12" s="3" t="s">
        <v>7</v>
      </c>
    </row>
    <row r="13" customFormat="false" ht="15" hidden="false" customHeight="false" outlineLevel="0" collapsed="false">
      <c r="A13" s="3" t="s">
        <v>8</v>
      </c>
    </row>
    <row r="14" customFormat="false" ht="15" hidden="false" customHeight="false" outlineLevel="0" collapsed="false">
      <c r="A14" s="3" t="s">
        <v>9</v>
      </c>
    </row>
    <row r="16" customFormat="false" ht="23.85" hidden="false" customHeight="false" outlineLevel="0" collapsed="false">
      <c r="A16" s="3" t="s">
        <v>10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2" min="1" style="0" width="46"/>
    <col collapsed="false" customWidth="true" hidden="false" outlineLevel="0" max="3" min="3" style="0" width="52"/>
    <col collapsed="false" customWidth="true" hidden="false" outlineLevel="0" max="4" min="4" style="0" width="10"/>
    <col collapsed="false" customWidth="true" hidden="false" outlineLevel="0" max="5" min="5" style="0" width="14"/>
  </cols>
  <sheetData>
    <row r="1" customFormat="false" ht="17.35" hidden="false" customHeight="false" outlineLevel="0" collapsed="false">
      <c r="A1" s="1" t="s">
        <v>11</v>
      </c>
    </row>
    <row r="2" customFormat="false" ht="15" hidden="false" customHeight="false" outlineLevel="0" collapsed="false">
      <c r="A2" s="2" t="s">
        <v>12</v>
      </c>
    </row>
    <row r="5" customFormat="false" ht="15" hidden="false" customHeight="false" outlineLevel="0" collapsed="false">
      <c r="A5" s="5" t="s">
        <v>13</v>
      </c>
      <c r="B5" s="5" t="s">
        <v>14</v>
      </c>
      <c r="C5" s="5" t="s">
        <v>15</v>
      </c>
      <c r="D5" s="5" t="s">
        <v>16</v>
      </c>
      <c r="E5" s="5" t="s">
        <v>17</v>
      </c>
    </row>
    <row r="6" customFormat="false" ht="84" hidden="false" customHeight="true" outlineLevel="0" collapsed="false">
      <c r="A6" s="6" t="s">
        <v>18</v>
      </c>
      <c r="B6" s="7"/>
      <c r="C6" s="8" t="s">
        <v>19</v>
      </c>
      <c r="D6" s="9"/>
      <c r="E6" s="10" t="str">
        <f aca="false">IF(D6="","",IF(D6&lt;=3,"yes","no"))</f>
        <v/>
      </c>
    </row>
    <row r="7" customFormat="false" ht="84" hidden="false" customHeight="true" outlineLevel="0" collapsed="false">
      <c r="A7" s="6" t="s">
        <v>20</v>
      </c>
      <c r="B7" s="7"/>
      <c r="C7" s="8" t="s">
        <v>21</v>
      </c>
      <c r="D7" s="9"/>
      <c r="E7" s="10" t="str">
        <f aca="false">IF(D7="","",IF(D7&lt;=3,"yes","no"))</f>
        <v/>
      </c>
    </row>
    <row r="8" customFormat="false" ht="84" hidden="false" customHeight="true" outlineLevel="0" collapsed="false">
      <c r="A8" s="6" t="s">
        <v>22</v>
      </c>
      <c r="B8" s="7"/>
      <c r="C8" s="8" t="s">
        <v>23</v>
      </c>
      <c r="D8" s="9"/>
      <c r="E8" s="10" t="str">
        <f aca="false">IF(D8="","",IF(D8&lt;=3,"yes","no"))</f>
        <v/>
      </c>
    </row>
    <row r="9" customFormat="false" ht="84" hidden="false" customHeight="true" outlineLevel="0" collapsed="false">
      <c r="A9" s="6" t="s">
        <v>24</v>
      </c>
      <c r="B9" s="7"/>
      <c r="C9" s="8" t="s">
        <v>25</v>
      </c>
      <c r="D9" s="9"/>
      <c r="E9" s="10" t="str">
        <f aca="false">IF(D9="","",IF(D9&lt;=3,"yes","no"))</f>
        <v/>
      </c>
    </row>
    <row r="10" customFormat="false" ht="84" hidden="false" customHeight="true" outlineLevel="0" collapsed="false">
      <c r="A10" s="6" t="s">
        <v>26</v>
      </c>
      <c r="B10" s="7"/>
      <c r="C10" s="8" t="s">
        <v>27</v>
      </c>
      <c r="D10" s="9"/>
      <c r="E10" s="10" t="str">
        <f aca="false">IF(D10="","",IF(D10&lt;=3,"yes","no"))</f>
        <v/>
      </c>
    </row>
    <row r="11" customFormat="false" ht="84" hidden="false" customHeight="true" outlineLevel="0" collapsed="false">
      <c r="A11" s="6" t="s">
        <v>28</v>
      </c>
      <c r="B11" s="7"/>
      <c r="C11" s="8" t="s">
        <v>29</v>
      </c>
      <c r="D11" s="9"/>
      <c r="E11" s="10" t="str">
        <f aca="false">IF(D11="","",IF(D11&lt;=3,"yes","no"))</f>
        <v/>
      </c>
    </row>
    <row r="12" customFormat="false" ht="84" hidden="false" customHeight="true" outlineLevel="0" collapsed="false">
      <c r="A12" s="6" t="s">
        <v>30</v>
      </c>
      <c r="B12" s="7"/>
      <c r="C12" s="8" t="s">
        <v>31</v>
      </c>
      <c r="D12" s="9"/>
      <c r="E12" s="10" t="str">
        <f aca="false">IF(D12="","",IF(D12&lt;=3,"yes","no"))</f>
        <v/>
      </c>
    </row>
    <row r="13" customFormat="false" ht="84" hidden="false" customHeight="true" outlineLevel="0" collapsed="false">
      <c r="A13" s="6" t="s">
        <v>32</v>
      </c>
      <c r="B13" s="7"/>
      <c r="C13" s="8" t="s">
        <v>33</v>
      </c>
      <c r="D13" s="9"/>
      <c r="E13" s="10" t="str">
        <f aca="false">IF(D13="","",IF(D13&lt;=3,"yes","no"))</f>
        <v/>
      </c>
    </row>
    <row r="14" customFormat="false" ht="84" hidden="false" customHeight="true" outlineLevel="0" collapsed="false">
      <c r="A14" s="6" t="s">
        <v>34</v>
      </c>
      <c r="B14" s="7"/>
      <c r="C14" s="8" t="s">
        <v>35</v>
      </c>
      <c r="D14" s="9"/>
      <c r="E14" s="10" t="str">
        <f aca="false">IF(D14="","",IF(D14&lt;=3,"yes","no"))</f>
        <v/>
      </c>
    </row>
    <row r="15" customFormat="false" ht="84" hidden="false" customHeight="true" outlineLevel="0" collapsed="false">
      <c r="A15" s="6" t="s">
        <v>36</v>
      </c>
      <c r="B15" s="7"/>
      <c r="C15" s="8" t="s">
        <v>37</v>
      </c>
      <c r="D15" s="9"/>
      <c r="E15" s="10" t="str">
        <f aca="false">IF(D15="","",IF(D15&lt;=3,"yes","no"))</f>
        <v/>
      </c>
    </row>
    <row r="17" customFormat="false" ht="15" hidden="false" customHeight="false" outlineLevel="0" collapsed="false">
      <c r="A17" s="11" t="s">
        <v>38</v>
      </c>
      <c r="B17" s="12" t="n">
        <f aca="false">COUNT(D6:D15)</f>
        <v>0</v>
      </c>
    </row>
    <row r="18" customFormat="false" ht="15" hidden="false" customHeight="false" outlineLevel="0" collapsed="false">
      <c r="A18" s="11" t="s">
        <v>39</v>
      </c>
      <c r="B18" s="13" t="str">
        <f aca="false">IFERROR(AVERAGE(D6:D15),"")</f>
        <v/>
      </c>
    </row>
    <row r="19" customFormat="false" ht="15" hidden="false" customHeight="false" outlineLevel="0" collapsed="false">
      <c r="A19" s="11" t="s">
        <v>40</v>
      </c>
      <c r="B19" s="12" t="n">
        <f aca="false">COUNTIF(E6:E15,"yes")</f>
        <v>0</v>
      </c>
    </row>
    <row r="21" customFormat="false" ht="15" hidden="false" customHeight="true" outlineLevel="0" collapsed="false">
      <c r="A21" s="14" t="s">
        <v>41</v>
      </c>
      <c r="B21" s="14"/>
      <c r="C21" s="14"/>
      <c r="D21" s="14"/>
      <c r="E21" s="14"/>
    </row>
    <row r="22" customFormat="false" ht="15" hidden="false" customHeight="false" outlineLevel="0" collapsed="false">
      <c r="A22" s="14"/>
      <c r="B22" s="14"/>
      <c r="C22" s="14"/>
      <c r="D22" s="14"/>
      <c r="E22" s="14"/>
    </row>
    <row r="23" customFormat="false" ht="15" hidden="false" customHeight="false" outlineLevel="0" collapsed="false">
      <c r="A23" s="14"/>
      <c r="B23" s="14"/>
      <c r="C23" s="14"/>
      <c r="D23" s="14"/>
      <c r="E23" s="14"/>
    </row>
  </sheetData>
  <mergeCells count="1">
    <mergeCell ref="A21:E23"/>
  </mergeCells>
  <dataValidations count="1">
    <dataValidation allowBlank="true" errorStyle="stop" operator="between" showDropDown="false" showErrorMessage="false" showInputMessage="false" sqref="D6:D15" type="list">
      <formula1>"1,2,3,4,5"</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2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3" min="2" style="0" width="62"/>
  </cols>
  <sheetData>
    <row r="1" customFormat="false" ht="17.35" hidden="false" customHeight="false" outlineLevel="0" collapsed="false">
      <c r="A1" s="1" t="s">
        <v>42</v>
      </c>
    </row>
    <row r="2" customFormat="false" ht="15" hidden="false" customHeight="false" outlineLevel="0" collapsed="false">
      <c r="A2" s="2" t="s">
        <v>43</v>
      </c>
    </row>
    <row r="5" customFormat="false" ht="15" hidden="false" customHeight="false" outlineLevel="0" collapsed="false">
      <c r="A5" s="15" t="s">
        <v>44</v>
      </c>
      <c r="B5" s="16"/>
      <c r="C5" s="16"/>
    </row>
    <row r="6" customFormat="false" ht="96" hidden="false" customHeight="true" outlineLevel="0" collapsed="false">
      <c r="A6" s="17" t="s">
        <v>45</v>
      </c>
      <c r="B6" s="3" t="s">
        <v>46</v>
      </c>
      <c r="C6" s="18" t="s">
        <v>47</v>
      </c>
    </row>
    <row r="7" customFormat="false" ht="109.5" hidden="false" customHeight="true" outlineLevel="0" collapsed="false">
      <c r="A7" s="17" t="s">
        <v>48</v>
      </c>
      <c r="B7" s="7"/>
      <c r="C7" s="7"/>
    </row>
    <row r="8" customFormat="false" ht="15" hidden="false" customHeight="false" outlineLevel="0" collapsed="false">
      <c r="A8" s="17" t="s">
        <v>49</v>
      </c>
      <c r="B8" s="19"/>
    </row>
    <row r="10" customFormat="false" ht="15" hidden="false" customHeight="false" outlineLevel="0" collapsed="false">
      <c r="A10" s="15" t="s">
        <v>50</v>
      </c>
      <c r="B10" s="16"/>
      <c r="C10" s="16"/>
    </row>
    <row r="11" customFormat="false" ht="96" hidden="false" customHeight="true" outlineLevel="0" collapsed="false">
      <c r="A11" s="17" t="s">
        <v>45</v>
      </c>
      <c r="B11" s="3" t="s">
        <v>51</v>
      </c>
      <c r="C11" s="18" t="s">
        <v>52</v>
      </c>
    </row>
    <row r="12" customFormat="false" ht="109.5" hidden="false" customHeight="true" outlineLevel="0" collapsed="false">
      <c r="A12" s="17" t="s">
        <v>48</v>
      </c>
      <c r="B12" s="7"/>
      <c r="C12" s="7"/>
    </row>
    <row r="13" customFormat="false" ht="15" hidden="false" customHeight="false" outlineLevel="0" collapsed="false">
      <c r="A13" s="17" t="s">
        <v>49</v>
      </c>
      <c r="B13" s="19"/>
    </row>
    <row r="15" customFormat="false" ht="15" hidden="false" customHeight="false" outlineLevel="0" collapsed="false">
      <c r="A15" s="15" t="s">
        <v>53</v>
      </c>
      <c r="B15" s="16"/>
      <c r="C15" s="16"/>
    </row>
    <row r="16" customFormat="false" ht="96" hidden="false" customHeight="true" outlineLevel="0" collapsed="false">
      <c r="A16" s="17" t="s">
        <v>45</v>
      </c>
      <c r="B16" s="3" t="s">
        <v>54</v>
      </c>
      <c r="C16" s="18" t="s">
        <v>55</v>
      </c>
    </row>
    <row r="17" customFormat="false" ht="109.5" hidden="false" customHeight="true" outlineLevel="0" collapsed="false">
      <c r="A17" s="17" t="s">
        <v>48</v>
      </c>
      <c r="B17" s="7"/>
      <c r="C17" s="7"/>
    </row>
    <row r="18" customFormat="false" ht="15" hidden="false" customHeight="false" outlineLevel="0" collapsed="false">
      <c r="A18" s="17" t="s">
        <v>49</v>
      </c>
      <c r="B18" s="19"/>
    </row>
    <row r="20" customFormat="false" ht="15" hidden="false" customHeight="true" outlineLevel="0" collapsed="false">
      <c r="A20" s="14" t="s">
        <v>56</v>
      </c>
      <c r="B20" s="14"/>
      <c r="C20" s="14"/>
    </row>
    <row r="21" customFormat="false" ht="15" hidden="false" customHeight="false" outlineLevel="0" collapsed="false">
      <c r="A21" s="14"/>
      <c r="B21" s="14"/>
      <c r="C21" s="14"/>
    </row>
    <row r="22" customFormat="false" ht="15" hidden="false" customHeight="false" outlineLevel="0" collapsed="false">
      <c r="A22" s="14"/>
      <c r="B22" s="14"/>
      <c r="C22" s="14"/>
    </row>
  </sheetData>
  <mergeCells count="1">
    <mergeCell ref="A20:C2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56"/>
    <col collapsed="false" customWidth="true" hidden="false" outlineLevel="0" max="3" min="2" style="0" width="16"/>
    <col collapsed="false" customWidth="true" hidden="false" outlineLevel="0" max="4" min="4" style="0" width="18"/>
    <col collapsed="false" customWidth="true" hidden="false" outlineLevel="0" max="5" min="5" style="0" width="46"/>
  </cols>
  <sheetData>
    <row r="1" customFormat="false" ht="17.35" hidden="false" customHeight="false" outlineLevel="0" collapsed="false">
      <c r="A1" s="1" t="s">
        <v>57</v>
      </c>
    </row>
    <row r="2" customFormat="false" ht="15" hidden="false" customHeight="false" outlineLevel="0" collapsed="false">
      <c r="A2" s="2" t="s">
        <v>58</v>
      </c>
    </row>
    <row r="4" customFormat="false" ht="15" hidden="false" customHeight="false" outlineLevel="0" collapsed="false">
      <c r="A4" s="5" t="s">
        <v>59</v>
      </c>
      <c r="B4" s="5" t="s">
        <v>60</v>
      </c>
      <c r="C4" s="5" t="s">
        <v>61</v>
      </c>
      <c r="D4" s="5" t="s">
        <v>62</v>
      </c>
      <c r="E4" s="5" t="s">
        <v>63</v>
      </c>
    </row>
    <row r="5" customFormat="false" ht="15" hidden="false" customHeight="false" outlineLevel="0" collapsed="false">
      <c r="A5" s="15" t="s">
        <v>64</v>
      </c>
      <c r="B5" s="16"/>
      <c r="C5" s="16"/>
      <c r="D5" s="16"/>
      <c r="E5" s="16"/>
    </row>
    <row r="6" customFormat="false" ht="15" hidden="false" customHeight="false" outlineLevel="0" collapsed="false">
      <c r="A6" s="20" t="s">
        <v>65</v>
      </c>
      <c r="B6" s="9"/>
      <c r="C6" s="21"/>
      <c r="D6" s="22"/>
      <c r="E6" s="21"/>
    </row>
    <row r="7" customFormat="false" ht="15" hidden="false" customHeight="false" outlineLevel="0" collapsed="false">
      <c r="A7" s="20" t="s">
        <v>66</v>
      </c>
      <c r="B7" s="9"/>
      <c r="C7" s="21"/>
      <c r="D7" s="22"/>
      <c r="E7" s="21"/>
    </row>
    <row r="8" customFormat="false" ht="23.85" hidden="false" customHeight="false" outlineLevel="0" collapsed="false">
      <c r="A8" s="20" t="s">
        <v>67</v>
      </c>
      <c r="B8" s="9"/>
      <c r="C8" s="21"/>
      <c r="D8" s="22"/>
      <c r="E8" s="21"/>
    </row>
    <row r="9" customFormat="false" ht="23.85" hidden="false" customHeight="false" outlineLevel="0" collapsed="false">
      <c r="A9" s="20" t="s">
        <v>68</v>
      </c>
      <c r="B9" s="9"/>
      <c r="C9" s="21"/>
      <c r="D9" s="22"/>
      <c r="E9" s="21"/>
    </row>
    <row r="10" customFormat="false" ht="23.85" hidden="false" customHeight="false" outlineLevel="0" collapsed="false">
      <c r="A10" s="20" t="s">
        <v>69</v>
      </c>
      <c r="B10" s="9"/>
      <c r="C10" s="21"/>
      <c r="D10" s="22"/>
      <c r="E10" s="21"/>
    </row>
    <row r="11" customFormat="false" ht="15" hidden="false" customHeight="false" outlineLevel="0" collapsed="false">
      <c r="A11" s="15" t="s">
        <v>70</v>
      </c>
      <c r="B11" s="16"/>
      <c r="C11" s="16"/>
      <c r="D11" s="16"/>
      <c r="E11" s="16"/>
    </row>
    <row r="12" customFormat="false" ht="15" hidden="false" customHeight="false" outlineLevel="0" collapsed="false">
      <c r="A12" s="20" t="s">
        <v>71</v>
      </c>
      <c r="B12" s="9"/>
      <c r="C12" s="21"/>
      <c r="D12" s="22"/>
      <c r="E12" s="21"/>
    </row>
    <row r="13" customFormat="false" ht="15" hidden="false" customHeight="false" outlineLevel="0" collapsed="false">
      <c r="A13" s="20" t="s">
        <v>72</v>
      </c>
      <c r="B13" s="9"/>
      <c r="C13" s="21"/>
      <c r="D13" s="22"/>
      <c r="E13" s="21"/>
    </row>
    <row r="14" customFormat="false" ht="15" hidden="false" customHeight="false" outlineLevel="0" collapsed="false">
      <c r="A14" s="20" t="s">
        <v>73</v>
      </c>
      <c r="B14" s="9"/>
      <c r="C14" s="21"/>
      <c r="D14" s="22"/>
      <c r="E14" s="21"/>
    </row>
    <row r="15" customFormat="false" ht="15" hidden="false" customHeight="false" outlineLevel="0" collapsed="false">
      <c r="A15" s="20" t="s">
        <v>74</v>
      </c>
      <c r="B15" s="9"/>
      <c r="C15" s="21"/>
      <c r="D15" s="22"/>
      <c r="E15" s="21"/>
    </row>
    <row r="16" customFormat="false" ht="15" hidden="false" customHeight="false" outlineLevel="0" collapsed="false">
      <c r="A16" s="15" t="s">
        <v>75</v>
      </c>
      <c r="B16" s="16"/>
      <c r="C16" s="16"/>
      <c r="D16" s="16"/>
      <c r="E16" s="16"/>
    </row>
    <row r="17" customFormat="false" ht="15" hidden="false" customHeight="false" outlineLevel="0" collapsed="false">
      <c r="A17" s="20" t="s">
        <v>76</v>
      </c>
      <c r="B17" s="9"/>
      <c r="C17" s="21"/>
      <c r="D17" s="22"/>
      <c r="E17" s="21"/>
    </row>
    <row r="18" customFormat="false" ht="23.85" hidden="false" customHeight="false" outlineLevel="0" collapsed="false">
      <c r="A18" s="20" t="s">
        <v>77</v>
      </c>
      <c r="B18" s="9"/>
      <c r="C18" s="21"/>
      <c r="D18" s="22"/>
      <c r="E18" s="21"/>
    </row>
    <row r="19" customFormat="false" ht="23.85" hidden="false" customHeight="false" outlineLevel="0" collapsed="false">
      <c r="A19" s="20" t="s">
        <v>78</v>
      </c>
      <c r="B19" s="9"/>
      <c r="C19" s="21"/>
      <c r="D19" s="22"/>
      <c r="E19" s="21"/>
    </row>
    <row r="20" customFormat="false" ht="23.85" hidden="false" customHeight="false" outlineLevel="0" collapsed="false">
      <c r="A20" s="20" t="s">
        <v>79</v>
      </c>
      <c r="B20" s="9"/>
      <c r="C20" s="21"/>
      <c r="D20" s="22"/>
      <c r="E20" s="21"/>
    </row>
    <row r="22" customFormat="false" ht="15" hidden="false" customHeight="false" outlineLevel="0" collapsed="false">
      <c r="A22" s="11" t="s">
        <v>80</v>
      </c>
      <c r="B22" s="12" t="n">
        <f aca="false">COUNTIF(B6:B20,"Done")</f>
        <v>0</v>
      </c>
    </row>
    <row r="23" customFormat="false" ht="15" hidden="false" customHeight="false" outlineLevel="0" collapsed="false">
      <c r="A23" s="11" t="s">
        <v>81</v>
      </c>
      <c r="B23" s="12" t="n">
        <v>13</v>
      </c>
    </row>
    <row r="25" customFormat="false" ht="15" hidden="false" customHeight="true" outlineLevel="0" collapsed="false">
      <c r="A25" s="14" t="s">
        <v>82</v>
      </c>
      <c r="B25" s="14"/>
      <c r="C25" s="14"/>
      <c r="D25" s="14"/>
      <c r="E25" s="14"/>
    </row>
    <row r="26" customFormat="false" ht="15" hidden="false" customHeight="false" outlineLevel="0" collapsed="false">
      <c r="A26" s="14"/>
      <c r="B26" s="14"/>
      <c r="C26" s="14"/>
      <c r="D26" s="14"/>
      <c r="E26" s="14"/>
    </row>
    <row r="27" customFormat="false" ht="15" hidden="false" customHeight="false" outlineLevel="0" collapsed="false">
      <c r="A27" s="14"/>
      <c r="B27" s="14"/>
      <c r="C27" s="14"/>
      <c r="D27" s="14"/>
      <c r="E27" s="14"/>
    </row>
  </sheetData>
  <mergeCells count="1">
    <mergeCell ref="A25:E27"/>
  </mergeCells>
  <dataValidations count="1">
    <dataValidation allowBlank="true" errorStyle="stop" operator="between" showDropDown="false" showErrorMessage="false" showInputMessage="false" sqref="B6:B10 B12:B15 B17:B20" type="list">
      <formula1>"Done,In progress,Not started"</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2026-08-12T16:33:25Z</dcterms:created>
  <dc:creator>openpyxl</dc:creator>
  <dc:description/>
  <dc:language>en-US</dc:language>
  <cp:lastModifiedBy/>
  <dcterms:modified xsi:type="dcterms:W3CDTF">2026-08-12T16:33:25Z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