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0. Read Me" sheetId="1" state="visible" r:id="rId3"/>
    <sheet name="1. Questions" sheetId="2" state="visible" r:id="rId4"/>
    <sheet name="2. Committee Memo" sheetId="3" state="visible" r:id="rId5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<sst xmlns="http://schemas.openxmlformats.org/spreadsheetml/2006/main" count="79" uniqueCount="79">
  <si>
    <t xml:space="preserve">Interview and Memo Preparation</t>
  </si>
  <si>
    <t xml:space="preserve">Appendices B and D of The Private Credit Investor, as working documents.</t>
  </si>
  <si>
    <t xml:space="preserve">Twenty practitioner questions with what each one is testing, and the credit committee memo outline as a fillable structure. Both are useful in two directions: for a candidate preparing, and for an interviewer or a reviewer assessing readiness.</t>
  </si>
  <si>
    <t xml:space="preserve">Answer in the blue column before reading the guidance column, then score yourself against it. The score is not the point; the gap is. A memorised answer fails the follow-up question, and the follow-up is where the assessment actually happens.</t>
  </si>
  <si>
    <t xml:space="preserve">Twenty practitioner questions</t>
  </si>
  <si>
    <t xml:space="preserve">Answer in the blue column before reading the guidance.</t>
  </si>
  <si>
    <t xml:space="preserve">Question</t>
  </si>
  <si>
    <t xml:space="preserve">Your answer</t>
  </si>
  <si>
    <t xml:space="preserve">What the question is testing</t>
  </si>
  <si>
    <t xml:space="preserve">Score /5</t>
  </si>
  <si>
    <t xml:space="preserve">Practise again?</t>
  </si>
  <si>
    <t xml:space="preserve">1. Walk me through how you would build a leveraged buyout model from scratch.</t>
  </si>
  <si>
    <t xml:space="preserve">Assess structural understanding, not just spreadsheet speed.</t>
  </si>
  <si>
    <t xml:space="preserve">2. What is the difference between a maintenance covenant and an incurrence covenant?</t>
  </si>
  <si>
    <t xml:space="preserve">Tests basic documentation literacy.</t>
  </si>
  <si>
    <t xml:space="preserve">3. How would you evaluate the quality of a company's reported EBITDA add-backs?</t>
  </si>
  <si>
    <t xml:space="preserve">Looks for healthy skepticism and specific red flags.</t>
  </si>
  <si>
    <t xml:space="preserve">4. Describe a business you think has an attractive credit profile and explain why.</t>
  </si>
  <si>
    <t xml:space="preserve">Reveals genuine interest and independent thinking.</t>
  </si>
  <si>
    <t xml:space="preserve">5. What happens to a lender's return if a loan is repaid early?</t>
  </si>
  <si>
    <t xml:space="preserve">Tests understanding of prepayment mechanics and yield.</t>
  </si>
  <si>
    <t xml:space="preserve">6. How do you calculate a fixed charge coverage ratio, and what does it tell you that leverage alone does not?</t>
  </si>
  <si>
    <t xml:space="preserve">Checks ratio fluency and interpretation.</t>
  </si>
  <si>
    <t xml:space="preserve">7. Explain the difference between senior secured, unitranche, and mezzanine debt.</t>
  </si>
  <si>
    <t xml:space="preserve">Tests capital structure vocabulary.</t>
  </si>
  <si>
    <t xml:space="preserve">8. What would make you walk away from a deal that otherwise looks financially attractive?</t>
  </si>
  <si>
    <t xml:space="preserve">Assesses judgment and downside orientation.</t>
  </si>
  <si>
    <t xml:space="preserve">9. How would you approach diligence on customer concentration risk?</t>
  </si>
  <si>
    <t xml:space="preserve">Looks for a practical, specific process, not a generic answer.</t>
  </si>
  <si>
    <t xml:space="preserve">10. What is the purpose of a covenant cushion, and how would you decide how much cushion is appropriate?</t>
  </si>
  <si>
    <t xml:space="preserve">Tests structuring judgment.</t>
  </si>
  <si>
    <t xml:space="preserve">11. Describe how you would monitor a portfolio company after closing.</t>
  </si>
  <si>
    <t xml:space="preserve">Reveals whether the candidate understands the job extends past origination.</t>
  </si>
  <si>
    <t xml:space="preserve">12. What signals would make you add a credit to a watchlist before a covenant breach occurs?</t>
  </si>
  <si>
    <t xml:space="preserve">Tests early-warning pattern recognition.</t>
  </si>
  <si>
    <t xml:space="preserve">13. How does fund-level leverage affect the returns delivered to limited partners?</t>
  </si>
  <si>
    <t xml:space="preserve">Tests fund economics fluency.</t>
  </si>
  <si>
    <t xml:space="preserve">14. Explain the difference between gross and net returns in a fund context.</t>
  </si>
  <si>
    <t xml:space="preserve">Checks whether the candidate understands fee drag.</t>
  </si>
  <si>
    <t xml:space="preserve">15. What would you do if you discovered a borrower's management was not being fully transparent in a reporting package?</t>
  </si>
  <si>
    <t xml:space="preserve">Assesses integrity and escalation instincts.</t>
  </si>
  <si>
    <t xml:space="preserve">16. How do you distinguish a temporary, cyclical business downturn from a structural decline?</t>
  </si>
  <si>
    <t xml:space="preserve">Tests business judgment beyond the numbers.</t>
  </si>
  <si>
    <t xml:space="preserve">17. Describe the tradeoffs between a consensual restructuring and enforcement of remedies.</t>
  </si>
  <si>
    <t xml:space="preserve">Tests understanding of workout strategy.</t>
  </si>
  <si>
    <t xml:space="preserve">18. How would you prioritize your time across three deals that all need attention this week?</t>
  </si>
  <si>
    <t xml:space="preserve">Assesses practical judgment and prioritization skill.</t>
  </si>
  <si>
    <t xml:space="preserve">19. What do you think separates a good private credit investor from a mediocre one?</t>
  </si>
  <si>
    <t xml:space="preserve">Open-ended; reveals the candidate's own framework for the craft.</t>
  </si>
  <si>
    <t xml:space="preserve">20. Tell me about a time your initial assessment of a situation turned out to be wrong.</t>
  </si>
  <si>
    <t xml:space="preserve">What did you learn? Tests self-awareness and capacity to improve from experience.</t>
  </si>
  <si>
    <t xml:space="preserve">Questions answered</t>
  </si>
  <si>
    <t xml:space="preserve">Average score</t>
  </si>
  <si>
    <t xml:space="preserve">Questions to practise again</t>
  </si>
  <si>
    <t xml:space="preserve">These questions are useful in both directions: for a candidate preparing, and for an interviewer assessing readiness. The guidance column says what each one is testing, which is more useful than a model answer — a memorised answer fails the follow-up question, and the follow-up is where the assessment actually happens.</t>
  </si>
  <si>
    <t xml:space="preserve">The credit committee memo</t>
  </si>
  <si>
    <t xml:space="preserve">Appendix B, as a fillable outline.</t>
  </si>
  <si>
    <t xml:space="preserve">A well-organised memo follows a consistent structure so that reviewers can navigate quickly to the section most relevant to their concerns. Fill the blue column; the third column says what the section is for.</t>
  </si>
  <si>
    <t xml:space="preserve">Section</t>
  </si>
  <si>
    <t xml:space="preserve">Your draft</t>
  </si>
  <si>
    <t xml:space="preserve">What it is for</t>
  </si>
  <si>
    <t xml:space="preserve">Executive summary</t>
  </si>
  <si>
    <t xml:space="preserve">The recommendation, deal size, structure and headline terms, in a few sentences.</t>
  </si>
  <si>
    <t xml:space="preserve">Business overview</t>
  </si>
  <si>
    <t xml:space="preserve">The borrower's operations, market position and competitive dynamics.</t>
  </si>
  <si>
    <t xml:space="preserve">Financial analysis</t>
  </si>
  <si>
    <t xml:space="preserve">Historical and projected performance, the key assumptions, and a sensitivity or downside case.</t>
  </si>
  <si>
    <t xml:space="preserve">Structure and terms</t>
  </si>
  <si>
    <t xml:space="preserve">Leverage, pricing, covenants and collateral.</t>
  </si>
  <si>
    <t xml:space="preserve">Sponsor and management</t>
  </si>
  <si>
    <t xml:space="preserve">Track record and alignment.</t>
  </si>
  <si>
    <t xml:space="preserve">Risk factors</t>
  </si>
  <si>
    <t xml:space="preserve">The deal's principal weaknesses, stated candidly rather than buried.</t>
  </si>
  <si>
    <t xml:space="preserve">Diligence summary</t>
  </si>
  <si>
    <t xml:space="preserve">The work completed, including third-party reports.</t>
  </si>
  <si>
    <t xml:space="preserve">Recommendation</t>
  </si>
  <si>
    <t xml:space="preserve">The recommendation, with any conditions attached to the approval.</t>
  </si>
  <si>
    <t xml:space="preserve">Sections drafted</t>
  </si>
  <si>
    <t xml:space="preserve">The risk factors section is the one that distinguishes a memo a committee trusts from one it interrogates. A weakness the committee finds for itself costs more than the same weakness stated plainly on page one.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</si>
</sst>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0.0"/>
  </numFmts>
  <fonts count="11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4"/>
      <color rgb="FF14171D"/>
      <name val="Arial"/>
      <family val="0"/>
      <charset val="1"/>
    </font>
    <font>
      <i val="true"/>
      <sz val="9"/>
      <color rgb="FF555555"/>
      <name val="Arial"/>
      <family val="0"/>
      <charset val="1"/>
    </font>
    <font>
      <sz val="10"/>
      <name val="Arial"/>
      <family val="0"/>
      <charset val="1"/>
    </font>
    <font>
      <b val="true"/>
      <sz val="10"/>
      <color rgb="FFFFFFFF"/>
      <name val="Arial"/>
      <family val="0"/>
      <charset val="1"/>
    </font>
    <font>
      <b val="true"/>
      <sz val="10"/>
      <name val="Arial"/>
      <family val="0"/>
      <charset val="1"/>
    </font>
    <font>
      <sz val="10"/>
      <color rgb="FF0000FF"/>
      <name val="Arial"/>
      <family val="0"/>
      <charset val="1"/>
    </font>
    <font>
      <sz val="9"/>
      <color rgb="FF555555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14171D"/>
        <bgColor rgb="FF000000"/>
      </patternFill>
    </fill>
    <fill>
      <patternFill patternType="solid">
        <fgColor rgb="FFEAF1FB"/>
        <bgColor rgb="FFFFFFFF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BBBBBB"/>
      </left>
      <right style="thin">
        <color rgb="FFBBBBBB"/>
      </right>
      <top style="thin">
        <color rgb="FFBBBBBB"/>
      </top>
      <bottom style="thin">
        <color rgb="FFBBBBBB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7" fillId="2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8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9" fillId="3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0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9" fillId="3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true" applyAlignment="true" applyProtection="false">
      <alignment horizontal="general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BBBBB"/>
      <rgbColor rgb="FF808080"/>
      <rgbColor rgb="FF9999FF"/>
      <rgbColor rgb="FF993366"/>
      <rgbColor rgb="FFFFFFCC"/>
      <rgbColor rgb="FFEAF1FB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555555"/>
      <rgbColor rgb="FF969696"/>
      <rgbColor rgb="FF003366"/>
      <rgbColor rgb="FF339966"/>
      <rgbColor rgb="FF14171D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7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12"/>
  </cols>
  <sheetData>
    <row r="1" customFormat="false" ht="17.35" hidden="false" customHeight="false" outlineLevel="0" collapsed="false">
      <c r="A1" s="1" t="s">
        <v>0</v>
      </c>
    </row>
    <row r="2" customFormat="false" ht="15" hidden="false" customHeight="false" outlineLevel="0" collapsed="false">
      <c r="A2" s="2" t="s">
        <v>1</v>
      </c>
    </row>
    <row r="5" customFormat="false" ht="23.85" hidden="false" customHeight="false" outlineLevel="0" collapsed="false">
      <c r="A5" s="3" t="s">
        <v>2</v>
      </c>
    </row>
    <row r="7" customFormat="false" ht="23.85" hidden="false" customHeight="false" outlineLevel="0" collapsed="false">
      <c r="A7" s="3" t="s">
        <v>3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33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52"/>
    <col collapsed="false" customWidth="true" hidden="false" outlineLevel="0" max="2" min="2" style="0" width="46"/>
    <col collapsed="false" customWidth="true" hidden="false" outlineLevel="0" max="3" min="3" style="0" width="44"/>
    <col collapsed="false" customWidth="true" hidden="false" outlineLevel="0" max="4" min="4" style="0" width="10"/>
    <col collapsed="false" customWidth="true" hidden="false" outlineLevel="0" max="5" min="5" style="0" width="14"/>
  </cols>
  <sheetData>
    <row r="1" customFormat="false" ht="17.35" hidden="false" customHeight="false" outlineLevel="0" collapsed="false">
      <c r="A1" s="1" t="s">
        <v>4</v>
      </c>
    </row>
    <row r="2" customFormat="false" ht="15" hidden="false" customHeight="false" outlineLevel="0" collapsed="false">
      <c r="A2" s="2" t="s">
        <v>5</v>
      </c>
    </row>
    <row r="5" customFormat="false" ht="15" hidden="false" customHeight="false" outlineLevel="0" collapsed="false">
      <c r="A5" s="4" t="s">
        <v>6</v>
      </c>
      <c r="B5" s="4" t="s">
        <v>7</v>
      </c>
      <c r="C5" s="4" t="s">
        <v>8</v>
      </c>
      <c r="D5" s="4" t="s">
        <v>9</v>
      </c>
      <c r="E5" s="4" t="s">
        <v>10</v>
      </c>
    </row>
    <row r="6" customFormat="false" ht="63.75" hidden="false" customHeight="true" outlineLevel="0" collapsed="false">
      <c r="A6" s="5" t="s">
        <v>11</v>
      </c>
      <c r="B6" s="6"/>
      <c r="C6" s="7" t="s">
        <v>12</v>
      </c>
      <c r="D6" s="8"/>
      <c r="E6" s="9" t="str">
        <f aca="false">IF(D6="","",IF(D6&lt;=3,"yes","no"))</f>
        <v/>
      </c>
    </row>
    <row r="7" customFormat="false" ht="63.75" hidden="false" customHeight="true" outlineLevel="0" collapsed="false">
      <c r="A7" s="5" t="s">
        <v>13</v>
      </c>
      <c r="B7" s="6"/>
      <c r="C7" s="7" t="s">
        <v>14</v>
      </c>
      <c r="D7" s="8"/>
      <c r="E7" s="9" t="str">
        <f aca="false">IF(D7="","",IF(D7&lt;=3,"yes","no"))</f>
        <v/>
      </c>
    </row>
    <row r="8" customFormat="false" ht="63.75" hidden="false" customHeight="true" outlineLevel="0" collapsed="false">
      <c r="A8" s="5" t="s">
        <v>15</v>
      </c>
      <c r="B8" s="6"/>
      <c r="C8" s="7" t="s">
        <v>16</v>
      </c>
      <c r="D8" s="8"/>
      <c r="E8" s="9" t="str">
        <f aca="false">IF(D8="","",IF(D8&lt;=3,"yes","no"))</f>
        <v/>
      </c>
    </row>
    <row r="9" customFormat="false" ht="63.75" hidden="false" customHeight="true" outlineLevel="0" collapsed="false">
      <c r="A9" s="5" t="s">
        <v>17</v>
      </c>
      <c r="B9" s="6"/>
      <c r="C9" s="7" t="s">
        <v>18</v>
      </c>
      <c r="D9" s="8"/>
      <c r="E9" s="9" t="str">
        <f aca="false">IF(D9="","",IF(D9&lt;=3,"yes","no"))</f>
        <v/>
      </c>
    </row>
    <row r="10" customFormat="false" ht="63.75" hidden="false" customHeight="true" outlineLevel="0" collapsed="false">
      <c r="A10" s="5" t="s">
        <v>19</v>
      </c>
      <c r="B10" s="6"/>
      <c r="C10" s="7" t="s">
        <v>20</v>
      </c>
      <c r="D10" s="8"/>
      <c r="E10" s="9" t="str">
        <f aca="false">IF(D10="","",IF(D10&lt;=3,"yes","no"))</f>
        <v/>
      </c>
    </row>
    <row r="11" customFormat="false" ht="63.75" hidden="false" customHeight="true" outlineLevel="0" collapsed="false">
      <c r="A11" s="5" t="s">
        <v>21</v>
      </c>
      <c r="B11" s="6"/>
      <c r="C11" s="7" t="s">
        <v>22</v>
      </c>
      <c r="D11" s="8"/>
      <c r="E11" s="9" t="str">
        <f aca="false">IF(D11="","",IF(D11&lt;=3,"yes","no"))</f>
        <v/>
      </c>
    </row>
    <row r="12" customFormat="false" ht="63.75" hidden="false" customHeight="true" outlineLevel="0" collapsed="false">
      <c r="A12" s="5" t="s">
        <v>23</v>
      </c>
      <c r="B12" s="6"/>
      <c r="C12" s="7" t="s">
        <v>24</v>
      </c>
      <c r="D12" s="8"/>
      <c r="E12" s="9" t="str">
        <f aca="false">IF(D12="","",IF(D12&lt;=3,"yes","no"))</f>
        <v/>
      </c>
    </row>
    <row r="13" customFormat="false" ht="63.75" hidden="false" customHeight="true" outlineLevel="0" collapsed="false">
      <c r="A13" s="5" t="s">
        <v>25</v>
      </c>
      <c r="B13" s="6"/>
      <c r="C13" s="7" t="s">
        <v>26</v>
      </c>
      <c r="D13" s="8"/>
      <c r="E13" s="9" t="str">
        <f aca="false">IF(D13="","",IF(D13&lt;=3,"yes","no"))</f>
        <v/>
      </c>
    </row>
    <row r="14" customFormat="false" ht="63.75" hidden="false" customHeight="true" outlineLevel="0" collapsed="false">
      <c r="A14" s="5" t="s">
        <v>27</v>
      </c>
      <c r="B14" s="6"/>
      <c r="C14" s="7" t="s">
        <v>28</v>
      </c>
      <c r="D14" s="8"/>
      <c r="E14" s="9" t="str">
        <f aca="false">IF(D14="","",IF(D14&lt;=3,"yes","no"))</f>
        <v/>
      </c>
    </row>
    <row r="15" customFormat="false" ht="63.75" hidden="false" customHeight="true" outlineLevel="0" collapsed="false">
      <c r="A15" s="5" t="s">
        <v>29</v>
      </c>
      <c r="B15" s="6"/>
      <c r="C15" s="7" t="s">
        <v>30</v>
      </c>
      <c r="D15" s="8"/>
      <c r="E15" s="9" t="str">
        <f aca="false">IF(D15="","",IF(D15&lt;=3,"yes","no"))</f>
        <v/>
      </c>
    </row>
    <row r="16" customFormat="false" ht="63.75" hidden="false" customHeight="true" outlineLevel="0" collapsed="false">
      <c r="A16" s="5" t="s">
        <v>31</v>
      </c>
      <c r="B16" s="6"/>
      <c r="C16" s="7" t="s">
        <v>32</v>
      </c>
      <c r="D16" s="8"/>
      <c r="E16" s="9" t="str">
        <f aca="false">IF(D16="","",IF(D16&lt;=3,"yes","no"))</f>
        <v/>
      </c>
    </row>
    <row r="17" customFormat="false" ht="63.75" hidden="false" customHeight="true" outlineLevel="0" collapsed="false">
      <c r="A17" s="5" t="s">
        <v>33</v>
      </c>
      <c r="B17" s="6"/>
      <c r="C17" s="7" t="s">
        <v>34</v>
      </c>
      <c r="D17" s="8"/>
      <c r="E17" s="9" t="str">
        <f aca="false">IF(D17="","",IF(D17&lt;=3,"yes","no"))</f>
        <v/>
      </c>
    </row>
    <row r="18" customFormat="false" ht="63.75" hidden="false" customHeight="true" outlineLevel="0" collapsed="false">
      <c r="A18" s="5" t="s">
        <v>35</v>
      </c>
      <c r="B18" s="6"/>
      <c r="C18" s="7" t="s">
        <v>36</v>
      </c>
      <c r="D18" s="8"/>
      <c r="E18" s="9" t="str">
        <f aca="false">IF(D18="","",IF(D18&lt;=3,"yes","no"))</f>
        <v/>
      </c>
    </row>
    <row r="19" customFormat="false" ht="63.75" hidden="false" customHeight="true" outlineLevel="0" collapsed="false">
      <c r="A19" s="5" t="s">
        <v>37</v>
      </c>
      <c r="B19" s="6"/>
      <c r="C19" s="7" t="s">
        <v>38</v>
      </c>
      <c r="D19" s="8"/>
      <c r="E19" s="9" t="str">
        <f aca="false">IF(D19="","",IF(D19&lt;=3,"yes","no"))</f>
        <v/>
      </c>
    </row>
    <row r="20" customFormat="false" ht="63.75" hidden="false" customHeight="true" outlineLevel="0" collapsed="false">
      <c r="A20" s="5" t="s">
        <v>39</v>
      </c>
      <c r="B20" s="6"/>
      <c r="C20" s="7" t="s">
        <v>40</v>
      </c>
      <c r="D20" s="8"/>
      <c r="E20" s="9" t="str">
        <f aca="false">IF(D20="","",IF(D20&lt;=3,"yes","no"))</f>
        <v/>
      </c>
    </row>
    <row r="21" customFormat="false" ht="63.75" hidden="false" customHeight="true" outlineLevel="0" collapsed="false">
      <c r="A21" s="5" t="s">
        <v>41</v>
      </c>
      <c r="B21" s="6"/>
      <c r="C21" s="7" t="s">
        <v>42</v>
      </c>
      <c r="D21" s="8"/>
      <c r="E21" s="9" t="str">
        <f aca="false">IF(D21="","",IF(D21&lt;=3,"yes","no"))</f>
        <v/>
      </c>
    </row>
    <row r="22" customFormat="false" ht="63.75" hidden="false" customHeight="true" outlineLevel="0" collapsed="false">
      <c r="A22" s="5" t="s">
        <v>43</v>
      </c>
      <c r="B22" s="6"/>
      <c r="C22" s="7" t="s">
        <v>44</v>
      </c>
      <c r="D22" s="8"/>
      <c r="E22" s="9" t="str">
        <f aca="false">IF(D22="","",IF(D22&lt;=3,"yes","no"))</f>
        <v/>
      </c>
    </row>
    <row r="23" customFormat="false" ht="63.75" hidden="false" customHeight="true" outlineLevel="0" collapsed="false">
      <c r="A23" s="5" t="s">
        <v>45</v>
      </c>
      <c r="B23" s="6"/>
      <c r="C23" s="7" t="s">
        <v>46</v>
      </c>
      <c r="D23" s="8"/>
      <c r="E23" s="9" t="str">
        <f aca="false">IF(D23="","",IF(D23&lt;=3,"yes","no"))</f>
        <v/>
      </c>
    </row>
    <row r="24" customFormat="false" ht="63.75" hidden="false" customHeight="true" outlineLevel="0" collapsed="false">
      <c r="A24" s="5" t="s">
        <v>47</v>
      </c>
      <c r="B24" s="6"/>
      <c r="C24" s="7" t="s">
        <v>48</v>
      </c>
      <c r="D24" s="8"/>
      <c r="E24" s="9" t="str">
        <f aca="false">IF(D24="","",IF(D24&lt;=3,"yes","no"))</f>
        <v/>
      </c>
    </row>
    <row r="25" customFormat="false" ht="63.75" hidden="false" customHeight="true" outlineLevel="0" collapsed="false">
      <c r="A25" s="5" t="s">
        <v>49</v>
      </c>
      <c r="B25" s="6"/>
      <c r="C25" s="7" t="s">
        <v>50</v>
      </c>
      <c r="D25" s="8"/>
      <c r="E25" s="9" t="str">
        <f aca="false">IF(D25="","",IF(D25&lt;=3,"yes","no"))</f>
        <v/>
      </c>
    </row>
    <row r="27" customFormat="false" ht="15" hidden="false" customHeight="false" outlineLevel="0" collapsed="false">
      <c r="A27" s="10" t="s">
        <v>51</v>
      </c>
      <c r="B27" s="11" t="n">
        <f aca="false">COUNT(D6:D25)</f>
        <v>0</v>
      </c>
    </row>
    <row r="28" customFormat="false" ht="15" hidden="false" customHeight="false" outlineLevel="0" collapsed="false">
      <c r="A28" s="10" t="s">
        <v>52</v>
      </c>
      <c r="B28" s="12" t="str">
        <f aca="false">IFERROR(AVERAGE(D6:D25),"")</f>
        <v/>
      </c>
    </row>
    <row r="29" customFormat="false" ht="15" hidden="false" customHeight="false" outlineLevel="0" collapsed="false">
      <c r="A29" s="10" t="s">
        <v>53</v>
      </c>
      <c r="B29" s="11" t="n">
        <f aca="false">COUNTIF(E6:E25,"yes")</f>
        <v>0</v>
      </c>
    </row>
    <row r="31" customFormat="false" ht="15" hidden="false" customHeight="true" outlineLevel="0" collapsed="false">
      <c r="A31" s="13" t="s">
        <v>54</v>
      </c>
      <c r="B31" s="13"/>
      <c r="C31" s="13"/>
      <c r="D31" s="13"/>
      <c r="E31" s="13"/>
    </row>
    <row r="32" customFormat="false" ht="15" hidden="false" customHeight="false" outlineLevel="0" collapsed="false">
      <c r="A32" s="13"/>
      <c r="B32" s="13"/>
      <c r="C32" s="13"/>
      <c r="D32" s="13"/>
      <c r="E32" s="13"/>
    </row>
    <row r="33" customFormat="false" ht="15" hidden="false" customHeight="false" outlineLevel="0" collapsed="false">
      <c r="A33" s="13"/>
      <c r="B33" s="13"/>
      <c r="C33" s="13"/>
      <c r="D33" s="13"/>
      <c r="E33" s="13"/>
    </row>
  </sheetData>
  <mergeCells count="1">
    <mergeCell ref="A31:E33"/>
  </mergeCells>
  <dataValidations count="1">
    <dataValidation allowBlank="true" errorStyle="stop" operator="between" showDropDown="false" showErrorMessage="false" showInputMessage="false" sqref="D6:D25" type="list">
      <formula1>"1,2,3,4,5"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C23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4"/>
    <col collapsed="false" customWidth="true" hidden="false" outlineLevel="0" max="2" min="2" style="0" width="66"/>
    <col collapsed="false" customWidth="true" hidden="false" outlineLevel="0" max="3" min="3" style="0" width="44"/>
  </cols>
  <sheetData>
    <row r="1" customFormat="false" ht="17.35" hidden="false" customHeight="false" outlineLevel="0" collapsed="false">
      <c r="A1" s="1" t="s">
        <v>55</v>
      </c>
    </row>
    <row r="2" customFormat="false" ht="15" hidden="false" customHeight="false" outlineLevel="0" collapsed="false">
      <c r="A2" s="2" t="s">
        <v>56</v>
      </c>
    </row>
    <row r="4" customFormat="false" ht="15" hidden="false" customHeight="true" outlineLevel="0" collapsed="false">
      <c r="A4" s="13" t="s">
        <v>57</v>
      </c>
      <c r="B4" s="13"/>
      <c r="C4" s="13"/>
    </row>
    <row r="5" customFormat="false" ht="15" hidden="false" customHeight="false" outlineLevel="0" collapsed="false">
      <c r="A5" s="13"/>
      <c r="B5" s="13"/>
      <c r="C5" s="13"/>
    </row>
    <row r="8" customFormat="false" ht="15" hidden="false" customHeight="false" outlineLevel="0" collapsed="false">
      <c r="A8" s="4" t="s">
        <v>58</v>
      </c>
      <c r="B8" s="4" t="s">
        <v>59</v>
      </c>
      <c r="C8" s="4" t="s">
        <v>60</v>
      </c>
    </row>
    <row r="9" customFormat="false" ht="72" hidden="false" customHeight="true" outlineLevel="0" collapsed="false">
      <c r="A9" s="9" t="s">
        <v>61</v>
      </c>
      <c r="B9" s="6"/>
      <c r="C9" s="7" t="s">
        <v>62</v>
      </c>
    </row>
    <row r="10" customFormat="false" ht="72" hidden="false" customHeight="true" outlineLevel="0" collapsed="false">
      <c r="A10" s="9" t="s">
        <v>63</v>
      </c>
      <c r="B10" s="6"/>
      <c r="C10" s="7" t="s">
        <v>64</v>
      </c>
    </row>
    <row r="11" customFormat="false" ht="72" hidden="false" customHeight="true" outlineLevel="0" collapsed="false">
      <c r="A11" s="9" t="s">
        <v>65</v>
      </c>
      <c r="B11" s="6"/>
      <c r="C11" s="7" t="s">
        <v>66</v>
      </c>
    </row>
    <row r="12" customFormat="false" ht="72" hidden="false" customHeight="true" outlineLevel="0" collapsed="false">
      <c r="A12" s="9" t="s">
        <v>67</v>
      </c>
      <c r="B12" s="6"/>
      <c r="C12" s="7" t="s">
        <v>68</v>
      </c>
    </row>
    <row r="13" customFormat="false" ht="72" hidden="false" customHeight="true" outlineLevel="0" collapsed="false">
      <c r="A13" s="9" t="s">
        <v>69</v>
      </c>
      <c r="B13" s="6"/>
      <c r="C13" s="7" t="s">
        <v>70</v>
      </c>
    </row>
    <row r="14" customFormat="false" ht="72" hidden="false" customHeight="true" outlineLevel="0" collapsed="false">
      <c r="A14" s="9" t="s">
        <v>71</v>
      </c>
      <c r="B14" s="6"/>
      <c r="C14" s="7" t="s">
        <v>72</v>
      </c>
    </row>
    <row r="15" customFormat="false" ht="72" hidden="false" customHeight="true" outlineLevel="0" collapsed="false">
      <c r="A15" s="9" t="s">
        <v>73</v>
      </c>
      <c r="B15" s="6"/>
      <c r="C15" s="7" t="s">
        <v>74</v>
      </c>
    </row>
    <row r="16" customFormat="false" ht="72" hidden="false" customHeight="true" outlineLevel="0" collapsed="false">
      <c r="A16" s="9" t="s">
        <v>75</v>
      </c>
      <c r="B16" s="6"/>
      <c r="C16" s="7" t="s">
        <v>76</v>
      </c>
    </row>
    <row r="19" customFormat="false" ht="15" hidden="false" customHeight="false" outlineLevel="0" collapsed="false">
      <c r="A19" s="10" t="s">
        <v>77</v>
      </c>
      <c r="B19" s="10" t="str">
        <f aca="false">COUNTA(B9:B16)&amp;" of 8"</f>
        <v>0 of 8</v>
      </c>
    </row>
    <row r="21" customFormat="false" ht="15" hidden="false" customHeight="true" outlineLevel="0" collapsed="false">
      <c r="A21" s="13" t="s">
        <v>78</v>
      </c>
      <c r="B21" s="13"/>
      <c r="C21" s="13"/>
    </row>
    <row r="22" customFormat="false" ht="15" hidden="false" customHeight="false" outlineLevel="0" collapsed="false">
      <c r="A22" s="13"/>
      <c r="B22" s="13"/>
      <c r="C22" s="13"/>
    </row>
    <row r="23" customFormat="false" ht="15" hidden="false" customHeight="false" outlineLevel="0" collapsed="false">
      <c r="A23" s="13"/>
      <c r="B23" s="13"/>
      <c r="C23" s="13"/>
    </row>
  </sheetData>
  <mergeCells count="2">
    <mergeCell ref="A4:C5"/>
    <mergeCell ref="A21:C23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2026-08-12T16:57:27Z</dcterms:created>
  <dc:creator>openpyxl</dc:creator>
  <dc:description/>
  <dc:language>en-US</dc:language>
  <cp:lastModifiedBy/>
  <dcterms:modified xsi:type="dcterms:W3CDTF">2026-08-12T16:57:27Z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