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hecklist" sheetId="1" state="visible" r:id="rId3"/>
    <sheet name="Progres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<sst xmlns="http://schemas.openxmlformats.org/spreadsheetml/2006/main" count="97" uniqueCount="85">
  <si>
    <t xml:space="preserve">Measurement Checklist</t>
  </si>
  <si>
    <t xml:space="preserve">Work down the list before quoting any private markets number. Appendix B of Private Markets Performance.</t>
  </si>
  <si>
    <t xml:space="preserve">Fund or programme</t>
  </si>
  <si>
    <t xml:space="preserve">Reviewed by</t>
  </si>
  <si>
    <t xml:space="preserve">Date of review</t>
  </si>
  <si>
    <t xml:space="preserve">#</t>
  </si>
  <si>
    <t xml:space="preserve">Item</t>
  </si>
  <si>
    <t xml:space="preserve">Status</t>
  </si>
  <si>
    <t xml:space="preserve">Owner</t>
  </si>
  <si>
    <t xml:space="preserve">Note or answer</t>
  </si>
  <si>
    <t xml:space="preserve">The cash flow series</t>
  </si>
  <si>
    <t xml:space="preserve">Is the series built once, in one place, and used for every metric?</t>
  </si>
  <si>
    <t xml:space="preserve">Does paid-in capital include capital called for fees and expenses?</t>
  </si>
  <si>
    <t xml:space="preserve">Are recallable distributions shown as both a distribution and a later contribution?</t>
  </si>
  <si>
    <t xml:space="preserve">Are equalization payments included on their actual dates?</t>
  </si>
  <si>
    <t xml:space="preserve">Are flows converted at the rate on each flow’s own date?</t>
  </si>
  <si>
    <t xml:space="preserve">Does the series continue past the end of the investment period?</t>
  </si>
  <si>
    <t xml:space="preserve">Does it reconcile to the manager’s capital account statement at every quarter end?</t>
  </si>
  <si>
    <t xml:space="preserve">Residual value</t>
  </si>
  <si>
    <t xml:space="preserve">Is it net of accrued carried interest?</t>
  </si>
  <si>
    <t xml:space="preserve">Is it dated the same as the cash flows?</t>
  </si>
  <si>
    <t xml:space="preserve">What proportion of total value is unrealized?</t>
  </si>
  <si>
    <t xml:space="preserve">What does the IRR become if the residual value is excluded?</t>
  </si>
  <si>
    <t xml:space="preserve">The rate</t>
  </si>
  <si>
    <t xml:space="preserve">Since inception or point-to-point? If point-to-point, over what window?</t>
  </si>
  <si>
    <t xml:space="preserve">Daily-dated, quarterly or annual flows?</t>
  </si>
  <si>
    <t xml:space="preserve">Annualized by compounding, not by multiplication?</t>
  </si>
  <si>
    <t xml:space="preserve">Is the multiple quoted beside it?</t>
  </si>
  <si>
    <t xml:space="preserve">Does the cash flow sign change more than once, risking multiple solutions?</t>
  </si>
  <si>
    <t xml:space="preserve">The multiples</t>
  </si>
  <si>
    <t xml:space="preserve">DPI, RVPI and TVPI all reported?</t>
  </si>
  <si>
    <t xml:space="preserve">Is the realized share — DPI over TVPI — stated?</t>
  </si>
  <si>
    <t xml:space="preserve">If a gross multiple is quoted, on what denominator: paid-in or invested capital?</t>
  </si>
  <si>
    <t xml:space="preserve">Distortions</t>
  </si>
  <si>
    <t xml:space="preserve">Was a subscription facility used? Are both figures available?</t>
  </si>
  <si>
    <t xml:space="preserve">What is the facility’s maximum outstanding period?</t>
  </si>
  <si>
    <t xml:space="preserve">Do the realized investments show unusually short holding periods with moderate multiples?</t>
  </si>
  <si>
    <t xml:space="preserve">The comparison</t>
  </si>
  <si>
    <t xml:space="preserve">Is a public market equivalent computed at all?</t>
  </si>
  <si>
    <t xml:space="preserve">Which index, and is it a total return index?</t>
  </si>
  <si>
    <t xml:space="preserve">Does the index match the strategy, size and geography?</t>
  </si>
  <si>
    <t xml:space="preserve">Which method, and is it applied consistently to every fund?</t>
  </si>
  <si>
    <t xml:space="preserve">Is a premium applied, and was it set in advance?</t>
  </si>
  <si>
    <t xml:space="preserve">Is the geometric excess quoted, rather than the arithmetic difference between two rates?</t>
  </si>
  <si>
    <t xml:space="preserve">Peer data</t>
  </si>
  <si>
    <t xml:space="preserve">Which provider, and what is the cohort size?</t>
  </si>
  <si>
    <t xml:space="preserve">Manager-reported or investor-reported?</t>
  </si>
  <si>
    <t xml:space="preserve">How is vintage defined, and does it match the fund’s?</t>
  </si>
  <si>
    <t xml:space="preserve">On which metric is the ranking?</t>
  </si>
  <si>
    <t xml:space="preserve">As of what date, and how much does the peer data lag?</t>
  </si>
  <si>
    <t xml:space="preserve">Are the selection, survivorship and backfill biases disclosed?</t>
  </si>
  <si>
    <t xml:space="preserve">Portfolio level</t>
  </si>
  <si>
    <t xml:space="preserve">Is the aggregate return pooled rather than averaged?</t>
  </si>
  <si>
    <t xml:space="preserve">Is it decomposed by vintage, strategy and manager?</t>
  </si>
  <si>
    <t xml:space="preserve">Is exposure reported as net asset value plus undrawn, not net asset value alone?</t>
  </si>
  <si>
    <t xml:space="preserve">Are manager, vintage and underlying concentrations shown?</t>
  </si>
  <si>
    <t xml:space="preserve">Cost</t>
  </si>
  <si>
    <t xml:space="preserve">Is a gross-to-net bridge produced at least annually?</t>
  </si>
  <si>
    <t xml:space="preserve">What is the gross figure gross of?</t>
  </si>
  <si>
    <t xml:space="preserve">Are the institution’s own program costs included in a net-of-everything figure?</t>
  </si>
  <si>
    <t xml:space="preserve">Is fee and expense reporting to a recognized template requested from every manager?</t>
  </si>
  <si>
    <t xml:space="preserve">Risk</t>
  </si>
  <si>
    <t xml:space="preserve">Is reported volatility used anywhere in asset allocation without adjustment?</t>
  </si>
  <si>
    <t xml:space="preserve">Are correlations computed on lagged or annual data?</t>
  </si>
  <si>
    <t xml:space="preserve">Is the loss rate and severity known for each manager?</t>
  </si>
  <si>
    <t xml:space="preserve">Has the stress case — distributions halve, calls continue — been modeled?</t>
  </si>
  <si>
    <t xml:space="preserve">Reporting</t>
  </si>
  <si>
    <t xml:space="preserve">Does every report state the unrealized share?</t>
  </si>
  <si>
    <t xml:space="preserve">Does it state what "net" is net of?</t>
  </si>
  <si>
    <t xml:space="preserve">Does it disclose the peer universe’s biases?</t>
  </si>
  <si>
    <t xml:space="preserve">Does it note that reported volatility understates risk?</t>
  </si>
  <si>
    <t xml:space="preserve">Is the framework the same one used in the last good year?</t>
  </si>
  <si>
    <t xml:space="preserve">Progress</t>
  </si>
  <si>
    <t xml:space="preserve">Every count is a formula on the Checklist sheet.</t>
  </si>
  <si>
    <t xml:space="preserve">Items on the list</t>
  </si>
  <si>
    <t xml:space="preserve">Answered "Yes"</t>
  </si>
  <si>
    <t xml:space="preserve">Answered "No"</t>
  </si>
  <si>
    <t xml:space="preserve">Not applicable</t>
  </si>
  <si>
    <t xml:space="preserve">Still to ask</t>
  </si>
  <si>
    <t xml:space="preserve">Not yet reviewed</t>
  </si>
  <si>
    <t xml:space="preserve">Share of applicable items answered "Yes"</t>
  </si>
  <si>
    <t xml:space="preserve">By section</t>
  </si>
  <si>
    <t xml:space="preserve">Section</t>
  </si>
  <si>
    <t xml:space="preserve">Items</t>
  </si>
  <si>
    <t xml:space="preserve">A "No" is not a failure. It is the next question to ask the manager, and the reason this list exists.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</si>
</sst>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4171D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14171D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555555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EAF1FB"/>
        <bgColor rgb="FFDFF0D8"/>
      </patternFill>
    </fill>
    <fill>
      <patternFill patternType="solid">
        <fgColor rgb="FF14171D"/>
        <bgColor rgb="FF000000"/>
      </patternFill>
    </fill>
    <fill>
      <patternFill patternType="solid">
        <fgColor rgb="FFF3E9D2"/>
        <bgColor rgb="FFFDF2C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F8D7D7"/>
        </patternFill>
      </fill>
    </dxf>
    <dxf>
      <fill>
        <patternFill>
          <bgColor rgb="FFFDF2CE"/>
        </patternFill>
      </fill>
    </dxf>
    <dxf>
      <fill>
        <patternFill>
          <bgColor rgb="FFDFF0D8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08080"/>
      <rgbColor rgb="FF9999FF"/>
      <rgbColor rgb="FF993366"/>
      <rgbColor rgb="FFFDF2CE"/>
      <rgbColor rgb="FFEAF1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3E9D2"/>
      <rgbColor rgb="FF99CCFF"/>
      <rgbColor rgb="FFFF99CC"/>
      <rgbColor rgb="FFCC99FF"/>
      <rgbColor rgb="FFF8D7D7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14171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9" topLeftCell="A10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86"/>
    <col collapsed="false" customWidth="true" hidden="false" outlineLevel="0" max="4" min="3" style="0" width="14"/>
    <col collapsed="false" customWidth="true" hidden="false" outlineLevel="0" max="5" min="5" style="0" width="5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C4" s="4"/>
    </row>
    <row r="5" customFormat="false" ht="15" hidden="false" customHeight="false" outlineLevel="0" collapsed="false">
      <c r="A5" s="3" t="s">
        <v>3</v>
      </c>
      <c r="C5" s="4"/>
    </row>
    <row r="6" customFormat="false" ht="15" hidden="false" customHeight="false" outlineLevel="0" collapsed="false">
      <c r="A6" s="3" t="s">
        <v>4</v>
      </c>
      <c r="C6" s="4"/>
    </row>
    <row r="9" customFormat="false" ht="15" hidden="false" customHeight="false" outlineLevel="0" collapsed="false">
      <c r="A9" s="5" t="s">
        <v>5</v>
      </c>
      <c r="B9" s="5" t="s">
        <v>6</v>
      </c>
      <c r="C9" s="5" t="s">
        <v>7</v>
      </c>
      <c r="D9" s="5" t="s">
        <v>8</v>
      </c>
      <c r="E9" s="5" t="s">
        <v>9</v>
      </c>
    </row>
    <row r="10" customFormat="false" ht="15" hidden="false" customHeight="false" outlineLevel="0" collapsed="false">
      <c r="A10" s="6"/>
      <c r="B10" s="7" t="s">
        <v>10</v>
      </c>
      <c r="C10" s="6"/>
      <c r="D10" s="6"/>
      <c r="E10" s="6"/>
    </row>
    <row r="11" customFormat="false" ht="15" hidden="false" customHeight="false" outlineLevel="0" collapsed="false">
      <c r="A11" s="8" t="n">
        <v>1</v>
      </c>
      <c r="B11" s="9" t="s">
        <v>11</v>
      </c>
      <c r="C11" s="10"/>
      <c r="D11" s="4"/>
      <c r="E11" s="11"/>
    </row>
    <row r="12" customFormat="false" ht="15" hidden="false" customHeight="false" outlineLevel="0" collapsed="false">
      <c r="A12" s="8" t="n">
        <v>2</v>
      </c>
      <c r="B12" s="9" t="s">
        <v>12</v>
      </c>
      <c r="C12" s="10"/>
      <c r="D12" s="4"/>
      <c r="E12" s="11"/>
    </row>
    <row r="13" customFormat="false" ht="15" hidden="false" customHeight="false" outlineLevel="0" collapsed="false">
      <c r="A13" s="8" t="n">
        <v>3</v>
      </c>
      <c r="B13" s="9" t="s">
        <v>13</v>
      </c>
      <c r="C13" s="10"/>
      <c r="D13" s="4"/>
      <c r="E13" s="11"/>
    </row>
    <row r="14" customFormat="false" ht="15" hidden="false" customHeight="false" outlineLevel="0" collapsed="false">
      <c r="A14" s="8" t="n">
        <v>4</v>
      </c>
      <c r="B14" s="9" t="s">
        <v>14</v>
      </c>
      <c r="C14" s="10"/>
      <c r="D14" s="4"/>
      <c r="E14" s="11"/>
    </row>
    <row r="15" customFormat="false" ht="15" hidden="false" customHeight="false" outlineLevel="0" collapsed="false">
      <c r="A15" s="8" t="n">
        <v>5</v>
      </c>
      <c r="B15" s="9" t="s">
        <v>15</v>
      </c>
      <c r="C15" s="10"/>
      <c r="D15" s="4"/>
      <c r="E15" s="11"/>
    </row>
    <row r="16" customFormat="false" ht="15" hidden="false" customHeight="false" outlineLevel="0" collapsed="false">
      <c r="A16" s="8" t="n">
        <v>6</v>
      </c>
      <c r="B16" s="9" t="s">
        <v>16</v>
      </c>
      <c r="C16" s="10"/>
      <c r="D16" s="4"/>
      <c r="E16" s="11"/>
    </row>
    <row r="17" customFormat="false" ht="15" hidden="false" customHeight="false" outlineLevel="0" collapsed="false">
      <c r="A17" s="8" t="n">
        <v>7</v>
      </c>
      <c r="B17" s="9" t="s">
        <v>17</v>
      </c>
      <c r="C17" s="10"/>
      <c r="D17" s="4"/>
      <c r="E17" s="11"/>
    </row>
    <row r="18" customFormat="false" ht="15" hidden="false" customHeight="false" outlineLevel="0" collapsed="false">
      <c r="A18" s="6"/>
      <c r="B18" s="7" t="s">
        <v>18</v>
      </c>
      <c r="C18" s="6"/>
      <c r="D18" s="6"/>
      <c r="E18" s="6"/>
    </row>
    <row r="19" customFormat="false" ht="15" hidden="false" customHeight="false" outlineLevel="0" collapsed="false">
      <c r="A19" s="8" t="n">
        <v>8</v>
      </c>
      <c r="B19" s="9" t="s">
        <v>19</v>
      </c>
      <c r="C19" s="10"/>
      <c r="D19" s="4"/>
      <c r="E19" s="11"/>
    </row>
    <row r="20" customFormat="false" ht="15" hidden="false" customHeight="false" outlineLevel="0" collapsed="false">
      <c r="A20" s="8" t="n">
        <v>9</v>
      </c>
      <c r="B20" s="9" t="s">
        <v>20</v>
      </c>
      <c r="C20" s="10"/>
      <c r="D20" s="4"/>
      <c r="E20" s="11"/>
    </row>
    <row r="21" customFormat="false" ht="15" hidden="false" customHeight="false" outlineLevel="0" collapsed="false">
      <c r="A21" s="8" t="n">
        <v>10</v>
      </c>
      <c r="B21" s="9" t="s">
        <v>21</v>
      </c>
      <c r="C21" s="10"/>
      <c r="D21" s="4"/>
      <c r="E21" s="11"/>
    </row>
    <row r="22" customFormat="false" ht="15" hidden="false" customHeight="false" outlineLevel="0" collapsed="false">
      <c r="A22" s="8" t="n">
        <v>11</v>
      </c>
      <c r="B22" s="9" t="s">
        <v>22</v>
      </c>
      <c r="C22" s="10"/>
      <c r="D22" s="4"/>
      <c r="E22" s="11"/>
    </row>
    <row r="23" customFormat="false" ht="15" hidden="false" customHeight="false" outlineLevel="0" collapsed="false">
      <c r="A23" s="6"/>
      <c r="B23" s="7" t="s">
        <v>23</v>
      </c>
      <c r="C23" s="6"/>
      <c r="D23" s="6"/>
      <c r="E23" s="6"/>
    </row>
    <row r="24" customFormat="false" ht="15" hidden="false" customHeight="false" outlineLevel="0" collapsed="false">
      <c r="A24" s="8" t="n">
        <v>12</v>
      </c>
      <c r="B24" s="9" t="s">
        <v>24</v>
      </c>
      <c r="C24" s="10"/>
      <c r="D24" s="4"/>
      <c r="E24" s="11"/>
    </row>
    <row r="25" customFormat="false" ht="15" hidden="false" customHeight="false" outlineLevel="0" collapsed="false">
      <c r="A25" s="8" t="n">
        <v>13</v>
      </c>
      <c r="B25" s="9" t="s">
        <v>25</v>
      </c>
      <c r="C25" s="10"/>
      <c r="D25" s="4"/>
      <c r="E25" s="11"/>
    </row>
    <row r="26" customFormat="false" ht="15" hidden="false" customHeight="false" outlineLevel="0" collapsed="false">
      <c r="A26" s="8" t="n">
        <v>14</v>
      </c>
      <c r="B26" s="9" t="s">
        <v>26</v>
      </c>
      <c r="C26" s="10"/>
      <c r="D26" s="4"/>
      <c r="E26" s="11"/>
    </row>
    <row r="27" customFormat="false" ht="15" hidden="false" customHeight="false" outlineLevel="0" collapsed="false">
      <c r="A27" s="8" t="n">
        <v>15</v>
      </c>
      <c r="B27" s="9" t="s">
        <v>27</v>
      </c>
      <c r="C27" s="10"/>
      <c r="D27" s="4"/>
      <c r="E27" s="11"/>
    </row>
    <row r="28" customFormat="false" ht="15" hidden="false" customHeight="false" outlineLevel="0" collapsed="false">
      <c r="A28" s="8" t="n">
        <v>16</v>
      </c>
      <c r="B28" s="9" t="s">
        <v>28</v>
      </c>
      <c r="C28" s="10"/>
      <c r="D28" s="4"/>
      <c r="E28" s="11"/>
    </row>
    <row r="29" customFormat="false" ht="15" hidden="false" customHeight="false" outlineLevel="0" collapsed="false">
      <c r="A29" s="6"/>
      <c r="B29" s="7" t="s">
        <v>29</v>
      </c>
      <c r="C29" s="6"/>
      <c r="D29" s="6"/>
      <c r="E29" s="6"/>
    </row>
    <row r="30" customFormat="false" ht="15" hidden="false" customHeight="false" outlineLevel="0" collapsed="false">
      <c r="A30" s="8" t="n">
        <v>17</v>
      </c>
      <c r="B30" s="9" t="s">
        <v>30</v>
      </c>
      <c r="C30" s="10"/>
      <c r="D30" s="4"/>
      <c r="E30" s="11"/>
    </row>
    <row r="31" customFormat="false" ht="15" hidden="false" customHeight="false" outlineLevel="0" collapsed="false">
      <c r="A31" s="8" t="n">
        <v>18</v>
      </c>
      <c r="B31" s="9" t="s">
        <v>31</v>
      </c>
      <c r="C31" s="10"/>
      <c r="D31" s="4"/>
      <c r="E31" s="11"/>
    </row>
    <row r="32" customFormat="false" ht="15" hidden="false" customHeight="false" outlineLevel="0" collapsed="false">
      <c r="A32" s="8" t="n">
        <v>19</v>
      </c>
      <c r="B32" s="9" t="s">
        <v>32</v>
      </c>
      <c r="C32" s="10"/>
      <c r="D32" s="4"/>
      <c r="E32" s="11"/>
    </row>
    <row r="33" customFormat="false" ht="15" hidden="false" customHeight="false" outlineLevel="0" collapsed="false">
      <c r="A33" s="6"/>
      <c r="B33" s="7" t="s">
        <v>33</v>
      </c>
      <c r="C33" s="6"/>
      <c r="D33" s="6"/>
      <c r="E33" s="6"/>
    </row>
    <row r="34" customFormat="false" ht="15" hidden="false" customHeight="false" outlineLevel="0" collapsed="false">
      <c r="A34" s="8" t="n">
        <v>20</v>
      </c>
      <c r="B34" s="9" t="s">
        <v>34</v>
      </c>
      <c r="C34" s="10"/>
      <c r="D34" s="4"/>
      <c r="E34" s="11"/>
    </row>
    <row r="35" customFormat="false" ht="15" hidden="false" customHeight="false" outlineLevel="0" collapsed="false">
      <c r="A35" s="8" t="n">
        <v>21</v>
      </c>
      <c r="B35" s="9" t="s">
        <v>35</v>
      </c>
      <c r="C35" s="10"/>
      <c r="D35" s="4"/>
      <c r="E35" s="11"/>
    </row>
    <row r="36" customFormat="false" ht="15" hidden="false" customHeight="false" outlineLevel="0" collapsed="false">
      <c r="A36" s="8" t="n">
        <v>22</v>
      </c>
      <c r="B36" s="9" t="s">
        <v>36</v>
      </c>
      <c r="C36" s="10"/>
      <c r="D36" s="4"/>
      <c r="E36" s="11"/>
    </row>
    <row r="37" customFormat="false" ht="15" hidden="false" customHeight="false" outlineLevel="0" collapsed="false">
      <c r="A37" s="6"/>
      <c r="B37" s="7" t="s">
        <v>37</v>
      </c>
      <c r="C37" s="6"/>
      <c r="D37" s="6"/>
      <c r="E37" s="6"/>
    </row>
    <row r="38" customFormat="false" ht="15" hidden="false" customHeight="false" outlineLevel="0" collapsed="false">
      <c r="A38" s="8" t="n">
        <v>23</v>
      </c>
      <c r="B38" s="9" t="s">
        <v>38</v>
      </c>
      <c r="C38" s="10"/>
      <c r="D38" s="4"/>
      <c r="E38" s="11"/>
    </row>
    <row r="39" customFormat="false" ht="15" hidden="false" customHeight="false" outlineLevel="0" collapsed="false">
      <c r="A39" s="8" t="n">
        <v>24</v>
      </c>
      <c r="B39" s="9" t="s">
        <v>39</v>
      </c>
      <c r="C39" s="10"/>
      <c r="D39" s="4"/>
      <c r="E39" s="11"/>
    </row>
    <row r="40" customFormat="false" ht="15" hidden="false" customHeight="false" outlineLevel="0" collapsed="false">
      <c r="A40" s="8" t="n">
        <v>25</v>
      </c>
      <c r="B40" s="9" t="s">
        <v>40</v>
      </c>
      <c r="C40" s="10"/>
      <c r="D40" s="4"/>
      <c r="E40" s="11"/>
    </row>
    <row r="41" customFormat="false" ht="15" hidden="false" customHeight="false" outlineLevel="0" collapsed="false">
      <c r="A41" s="8" t="n">
        <v>26</v>
      </c>
      <c r="B41" s="9" t="s">
        <v>41</v>
      </c>
      <c r="C41" s="10"/>
      <c r="D41" s="4"/>
      <c r="E41" s="11"/>
    </row>
    <row r="42" customFormat="false" ht="15" hidden="false" customHeight="false" outlineLevel="0" collapsed="false">
      <c r="A42" s="8" t="n">
        <v>27</v>
      </c>
      <c r="B42" s="9" t="s">
        <v>42</v>
      </c>
      <c r="C42" s="10"/>
      <c r="D42" s="4"/>
      <c r="E42" s="11"/>
    </row>
    <row r="43" customFormat="false" ht="15" hidden="false" customHeight="false" outlineLevel="0" collapsed="false">
      <c r="A43" s="8" t="n">
        <v>28</v>
      </c>
      <c r="B43" s="9" t="s">
        <v>43</v>
      </c>
      <c r="C43" s="10"/>
      <c r="D43" s="4"/>
      <c r="E43" s="11"/>
    </row>
    <row r="44" customFormat="false" ht="15" hidden="false" customHeight="false" outlineLevel="0" collapsed="false">
      <c r="A44" s="6"/>
      <c r="B44" s="7" t="s">
        <v>44</v>
      </c>
      <c r="C44" s="6"/>
      <c r="D44" s="6"/>
      <c r="E44" s="6"/>
    </row>
    <row r="45" customFormat="false" ht="15" hidden="false" customHeight="false" outlineLevel="0" collapsed="false">
      <c r="A45" s="8" t="n">
        <v>29</v>
      </c>
      <c r="B45" s="9" t="s">
        <v>45</v>
      </c>
      <c r="C45" s="10"/>
      <c r="D45" s="4"/>
      <c r="E45" s="11"/>
    </row>
    <row r="46" customFormat="false" ht="15" hidden="false" customHeight="false" outlineLevel="0" collapsed="false">
      <c r="A46" s="8" t="n">
        <v>30</v>
      </c>
      <c r="B46" s="9" t="s">
        <v>46</v>
      </c>
      <c r="C46" s="10"/>
      <c r="D46" s="4"/>
      <c r="E46" s="11"/>
    </row>
    <row r="47" customFormat="false" ht="15" hidden="false" customHeight="false" outlineLevel="0" collapsed="false">
      <c r="A47" s="8" t="n">
        <v>31</v>
      </c>
      <c r="B47" s="9" t="s">
        <v>47</v>
      </c>
      <c r="C47" s="10"/>
      <c r="D47" s="4"/>
      <c r="E47" s="11"/>
    </row>
    <row r="48" customFormat="false" ht="15" hidden="false" customHeight="false" outlineLevel="0" collapsed="false">
      <c r="A48" s="8" t="n">
        <v>32</v>
      </c>
      <c r="B48" s="9" t="s">
        <v>48</v>
      </c>
      <c r="C48" s="10"/>
      <c r="D48" s="4"/>
      <c r="E48" s="11"/>
    </row>
    <row r="49" customFormat="false" ht="15" hidden="false" customHeight="false" outlineLevel="0" collapsed="false">
      <c r="A49" s="8" t="n">
        <v>33</v>
      </c>
      <c r="B49" s="9" t="s">
        <v>49</v>
      </c>
      <c r="C49" s="10"/>
      <c r="D49" s="4"/>
      <c r="E49" s="11"/>
    </row>
    <row r="50" customFormat="false" ht="15" hidden="false" customHeight="false" outlineLevel="0" collapsed="false">
      <c r="A50" s="8" t="n">
        <v>34</v>
      </c>
      <c r="B50" s="9" t="s">
        <v>50</v>
      </c>
      <c r="C50" s="10"/>
      <c r="D50" s="4"/>
      <c r="E50" s="11"/>
    </row>
    <row r="51" customFormat="false" ht="15" hidden="false" customHeight="false" outlineLevel="0" collapsed="false">
      <c r="A51" s="6"/>
      <c r="B51" s="7" t="s">
        <v>51</v>
      </c>
      <c r="C51" s="6"/>
      <c r="D51" s="6"/>
      <c r="E51" s="6"/>
    </row>
    <row r="52" customFormat="false" ht="15" hidden="false" customHeight="false" outlineLevel="0" collapsed="false">
      <c r="A52" s="8" t="n">
        <v>35</v>
      </c>
      <c r="B52" s="9" t="s">
        <v>52</v>
      </c>
      <c r="C52" s="10"/>
      <c r="D52" s="4"/>
      <c r="E52" s="11"/>
    </row>
    <row r="53" customFormat="false" ht="15" hidden="false" customHeight="false" outlineLevel="0" collapsed="false">
      <c r="A53" s="8" t="n">
        <v>36</v>
      </c>
      <c r="B53" s="9" t="s">
        <v>53</v>
      </c>
      <c r="C53" s="10"/>
      <c r="D53" s="4"/>
      <c r="E53" s="11"/>
    </row>
    <row r="54" customFormat="false" ht="15" hidden="false" customHeight="false" outlineLevel="0" collapsed="false">
      <c r="A54" s="8" t="n">
        <v>37</v>
      </c>
      <c r="B54" s="9" t="s">
        <v>54</v>
      </c>
      <c r="C54" s="10"/>
      <c r="D54" s="4"/>
      <c r="E54" s="11"/>
    </row>
    <row r="55" customFormat="false" ht="15" hidden="false" customHeight="false" outlineLevel="0" collapsed="false">
      <c r="A55" s="8" t="n">
        <v>38</v>
      </c>
      <c r="B55" s="9" t="s">
        <v>55</v>
      </c>
      <c r="C55" s="10"/>
      <c r="D55" s="4"/>
      <c r="E55" s="11"/>
    </row>
    <row r="56" customFormat="false" ht="15" hidden="false" customHeight="false" outlineLevel="0" collapsed="false">
      <c r="A56" s="6"/>
      <c r="B56" s="7" t="s">
        <v>56</v>
      </c>
      <c r="C56" s="6"/>
      <c r="D56" s="6"/>
      <c r="E56" s="6"/>
    </row>
    <row r="57" customFormat="false" ht="15" hidden="false" customHeight="false" outlineLevel="0" collapsed="false">
      <c r="A57" s="8" t="n">
        <v>39</v>
      </c>
      <c r="B57" s="9" t="s">
        <v>57</v>
      </c>
      <c r="C57" s="10"/>
      <c r="D57" s="4"/>
      <c r="E57" s="11"/>
    </row>
    <row r="58" customFormat="false" ht="15" hidden="false" customHeight="false" outlineLevel="0" collapsed="false">
      <c r="A58" s="8" t="n">
        <v>40</v>
      </c>
      <c r="B58" s="9" t="s">
        <v>58</v>
      </c>
      <c r="C58" s="10"/>
      <c r="D58" s="4"/>
      <c r="E58" s="11"/>
    </row>
    <row r="59" customFormat="false" ht="15" hidden="false" customHeight="false" outlineLevel="0" collapsed="false">
      <c r="A59" s="8" t="n">
        <v>41</v>
      </c>
      <c r="B59" s="9" t="s">
        <v>59</v>
      </c>
      <c r="C59" s="10"/>
      <c r="D59" s="4"/>
      <c r="E59" s="11"/>
    </row>
    <row r="60" customFormat="false" ht="15" hidden="false" customHeight="false" outlineLevel="0" collapsed="false">
      <c r="A60" s="8" t="n">
        <v>42</v>
      </c>
      <c r="B60" s="9" t="s">
        <v>60</v>
      </c>
      <c r="C60" s="10"/>
      <c r="D60" s="4"/>
      <c r="E60" s="11"/>
    </row>
    <row r="61" customFormat="false" ht="15" hidden="false" customHeight="false" outlineLevel="0" collapsed="false">
      <c r="A61" s="6"/>
      <c r="B61" s="7" t="s">
        <v>61</v>
      </c>
      <c r="C61" s="6"/>
      <c r="D61" s="6"/>
      <c r="E61" s="6"/>
    </row>
    <row r="62" customFormat="false" ht="15" hidden="false" customHeight="false" outlineLevel="0" collapsed="false">
      <c r="A62" s="8" t="n">
        <v>43</v>
      </c>
      <c r="B62" s="9" t="s">
        <v>62</v>
      </c>
      <c r="C62" s="10"/>
      <c r="D62" s="4"/>
      <c r="E62" s="11"/>
    </row>
    <row r="63" customFormat="false" ht="15" hidden="false" customHeight="false" outlineLevel="0" collapsed="false">
      <c r="A63" s="8" t="n">
        <v>44</v>
      </c>
      <c r="B63" s="9" t="s">
        <v>63</v>
      </c>
      <c r="C63" s="10"/>
      <c r="D63" s="4"/>
      <c r="E63" s="11"/>
    </row>
    <row r="64" customFormat="false" ht="15" hidden="false" customHeight="false" outlineLevel="0" collapsed="false">
      <c r="A64" s="8" t="n">
        <v>45</v>
      </c>
      <c r="B64" s="9" t="s">
        <v>64</v>
      </c>
      <c r="C64" s="10"/>
      <c r="D64" s="4"/>
      <c r="E64" s="11"/>
    </row>
    <row r="65" customFormat="false" ht="15" hidden="false" customHeight="false" outlineLevel="0" collapsed="false">
      <c r="A65" s="8" t="n">
        <v>46</v>
      </c>
      <c r="B65" s="9" t="s">
        <v>65</v>
      </c>
      <c r="C65" s="10"/>
      <c r="D65" s="4"/>
      <c r="E65" s="11"/>
    </row>
    <row r="66" customFormat="false" ht="15" hidden="false" customHeight="false" outlineLevel="0" collapsed="false">
      <c r="A66" s="6"/>
      <c r="B66" s="7" t="s">
        <v>66</v>
      </c>
      <c r="C66" s="6"/>
      <c r="D66" s="6"/>
      <c r="E66" s="6"/>
    </row>
    <row r="67" customFormat="false" ht="15" hidden="false" customHeight="false" outlineLevel="0" collapsed="false">
      <c r="A67" s="8" t="n">
        <v>47</v>
      </c>
      <c r="B67" s="9" t="s">
        <v>67</v>
      </c>
      <c r="C67" s="10"/>
      <c r="D67" s="4"/>
      <c r="E67" s="11"/>
    </row>
    <row r="68" customFormat="false" ht="15" hidden="false" customHeight="false" outlineLevel="0" collapsed="false">
      <c r="A68" s="8" t="n">
        <v>48</v>
      </c>
      <c r="B68" s="9" t="s">
        <v>68</v>
      </c>
      <c r="C68" s="10"/>
      <c r="D68" s="4"/>
      <c r="E68" s="11"/>
    </row>
    <row r="69" customFormat="false" ht="15" hidden="false" customHeight="false" outlineLevel="0" collapsed="false">
      <c r="A69" s="8" t="n">
        <v>49</v>
      </c>
      <c r="B69" s="9" t="s">
        <v>69</v>
      </c>
      <c r="C69" s="10"/>
      <c r="D69" s="4"/>
      <c r="E69" s="11"/>
    </row>
    <row r="70" customFormat="false" ht="15" hidden="false" customHeight="false" outlineLevel="0" collapsed="false">
      <c r="A70" s="8" t="n">
        <v>50</v>
      </c>
      <c r="B70" s="9" t="s">
        <v>70</v>
      </c>
      <c r="C70" s="10"/>
      <c r="D70" s="4"/>
      <c r="E70" s="11"/>
    </row>
    <row r="71" customFormat="false" ht="15" hidden="false" customHeight="false" outlineLevel="0" collapsed="false">
      <c r="A71" s="8" t="n">
        <v>51</v>
      </c>
      <c r="B71" s="9" t="s">
        <v>71</v>
      </c>
      <c r="C71" s="10"/>
      <c r="D71" s="4"/>
      <c r="E71" s="11"/>
    </row>
  </sheetData>
  <conditionalFormatting sqref="C11:C71">
    <cfRule type="cellIs" priority="2" operator="equal" aboveAverage="0" equalAverage="0" bottom="0" percent="0" rank="0" text="" dxfId="0">
      <formula>"No"</formula>
    </cfRule>
    <cfRule type="cellIs" priority="3" operator="equal" aboveAverage="0" equalAverage="0" bottom="0" percent="0" rank="0" text="" dxfId="1">
      <formula>"To ask"</formula>
    </cfRule>
    <cfRule type="cellIs" priority="4" operator="equal" aboveAverage="0" equalAverage="0" bottom="0" percent="0" rank="0" text="" dxfId="2">
      <formula>"Yes"</formula>
    </cfRule>
  </conditionalFormatting>
  <dataValidations count="1">
    <dataValidation allowBlank="true" errorStyle="stop" operator="between" showDropDown="false" showErrorMessage="false" showInputMessage="false" sqref="C11:C17 C19:C22 C24:C28 C30:C32 C34:C36 C38:C43 C45:C50 C52:C55 C57:C60 C62:C65 C67:C71" type="list">
      <formula1>"Yes,No,N/A,To ask"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6"/>
  </cols>
  <sheetData>
    <row r="1" customFormat="false" ht="17.35" hidden="false" customHeight="false" outlineLevel="0" collapsed="false">
      <c r="A1" s="1" t="s">
        <v>72</v>
      </c>
    </row>
    <row r="2" customFormat="false" ht="15" hidden="false" customHeight="false" outlineLevel="0" collapsed="false">
      <c r="A2" s="2" t="s">
        <v>73</v>
      </c>
    </row>
    <row r="4" customFormat="false" ht="15" hidden="false" customHeight="false" outlineLevel="0" collapsed="false">
      <c r="A4" s="3" t="s">
        <v>74</v>
      </c>
      <c r="B4" s="12" t="n">
        <f aca="false">COUNT(Checklist!A11:A71)</f>
        <v>51</v>
      </c>
    </row>
    <row r="5" customFormat="false" ht="15" hidden="false" customHeight="false" outlineLevel="0" collapsed="false">
      <c r="A5" s="3" t="s">
        <v>75</v>
      </c>
      <c r="B5" s="12" t="n">
        <f aca="false">COUNTIF(Checklist!C11:C71,"Yes")</f>
        <v>0</v>
      </c>
    </row>
    <row r="6" customFormat="false" ht="15" hidden="false" customHeight="false" outlineLevel="0" collapsed="false">
      <c r="A6" s="3" t="s">
        <v>76</v>
      </c>
      <c r="B6" s="12" t="n">
        <f aca="false">COUNTIF(Checklist!C11:C71,"No")</f>
        <v>0</v>
      </c>
    </row>
    <row r="7" customFormat="false" ht="15" hidden="false" customHeight="false" outlineLevel="0" collapsed="false">
      <c r="A7" s="3" t="s">
        <v>77</v>
      </c>
      <c r="B7" s="12" t="n">
        <f aca="false">COUNTIF(Checklist!C11:C71,"N/A")</f>
        <v>0</v>
      </c>
    </row>
    <row r="8" customFormat="false" ht="15" hidden="false" customHeight="false" outlineLevel="0" collapsed="false">
      <c r="A8" s="3" t="s">
        <v>78</v>
      </c>
      <c r="B8" s="12" t="n">
        <f aca="false">COUNTIF(Checklist!C11:C71,"To ask")</f>
        <v>0</v>
      </c>
    </row>
    <row r="9" customFormat="false" ht="15" hidden="false" customHeight="false" outlineLevel="0" collapsed="false">
      <c r="A9" s="3" t="s">
        <v>79</v>
      </c>
      <c r="B9" s="12" t="n">
        <f aca="false">COUNTBLANK(Checklist!C11:C71)-(ROWS(Checklist!C11:C71)-COUNT(Checklist!A11:A71))</f>
        <v>51</v>
      </c>
    </row>
    <row r="10" customFormat="false" ht="15" hidden="false" customHeight="false" outlineLevel="0" collapsed="false">
      <c r="A10" s="3" t="s">
        <v>80</v>
      </c>
      <c r="B10" s="13" t="str">
        <f aca="false">IFERROR(COUNTIF(Checklist!C11:C71,"Yes")/(COUNTIF(Checklist!C11:C71,"Yes")+COUNTIF(Checklist!C11:C71,"No")),"")</f>
        <v/>
      </c>
    </row>
    <row r="12" customFormat="false" ht="15" hidden="false" customHeight="false" outlineLevel="0" collapsed="false">
      <c r="A12" s="14" t="s">
        <v>81</v>
      </c>
    </row>
    <row r="13" customFormat="false" ht="15" hidden="false" customHeight="false" outlineLevel="0" collapsed="false">
      <c r="A13" s="15" t="s">
        <v>82</v>
      </c>
      <c r="B13" s="15" t="s">
        <v>83</v>
      </c>
      <c r="C13" s="15" t="s">
        <v>76</v>
      </c>
    </row>
    <row r="14" customFormat="false" ht="15" hidden="false" customHeight="false" outlineLevel="0" collapsed="false">
      <c r="A14" s="16" t="s">
        <v>10</v>
      </c>
      <c r="B14" s="8" t="n">
        <v>7</v>
      </c>
      <c r="C14" s="17" t="n">
        <f aca="false">COUNTIF(Checklist!C11:C17,"No")</f>
        <v>0</v>
      </c>
    </row>
    <row r="15" customFormat="false" ht="15" hidden="false" customHeight="false" outlineLevel="0" collapsed="false">
      <c r="A15" s="16" t="s">
        <v>18</v>
      </c>
      <c r="B15" s="8" t="n">
        <v>4</v>
      </c>
      <c r="C15" s="17" t="n">
        <f aca="false">COUNTIF(Checklist!C19:C22,"No")</f>
        <v>0</v>
      </c>
    </row>
    <row r="16" customFormat="false" ht="15" hidden="false" customHeight="false" outlineLevel="0" collapsed="false">
      <c r="A16" s="16" t="s">
        <v>23</v>
      </c>
      <c r="B16" s="8" t="n">
        <v>5</v>
      </c>
      <c r="C16" s="17" t="n">
        <f aca="false">COUNTIF(Checklist!C24:C28,"No")</f>
        <v>0</v>
      </c>
    </row>
    <row r="17" customFormat="false" ht="15" hidden="false" customHeight="false" outlineLevel="0" collapsed="false">
      <c r="A17" s="16" t="s">
        <v>29</v>
      </c>
      <c r="B17" s="8" t="n">
        <v>3</v>
      </c>
      <c r="C17" s="17" t="n">
        <f aca="false">COUNTIF(Checklist!C30:C32,"No")</f>
        <v>0</v>
      </c>
    </row>
    <row r="18" customFormat="false" ht="15" hidden="false" customHeight="false" outlineLevel="0" collapsed="false">
      <c r="A18" s="16" t="s">
        <v>33</v>
      </c>
      <c r="B18" s="8" t="n">
        <v>3</v>
      </c>
      <c r="C18" s="17" t="n">
        <f aca="false">COUNTIF(Checklist!C34:C36,"No")</f>
        <v>0</v>
      </c>
    </row>
    <row r="19" customFormat="false" ht="15" hidden="false" customHeight="false" outlineLevel="0" collapsed="false">
      <c r="A19" s="16" t="s">
        <v>37</v>
      </c>
      <c r="B19" s="8" t="n">
        <v>6</v>
      </c>
      <c r="C19" s="17" t="n">
        <f aca="false">COUNTIF(Checklist!C38:C43,"No")</f>
        <v>0</v>
      </c>
    </row>
    <row r="20" customFormat="false" ht="15" hidden="false" customHeight="false" outlineLevel="0" collapsed="false">
      <c r="A20" s="16" t="s">
        <v>44</v>
      </c>
      <c r="B20" s="8" t="n">
        <v>6</v>
      </c>
      <c r="C20" s="17" t="n">
        <f aca="false">COUNTIF(Checklist!C45:C50,"No")</f>
        <v>0</v>
      </c>
    </row>
    <row r="21" customFormat="false" ht="15" hidden="false" customHeight="false" outlineLevel="0" collapsed="false">
      <c r="A21" s="16" t="s">
        <v>51</v>
      </c>
      <c r="B21" s="8" t="n">
        <v>4</v>
      </c>
      <c r="C21" s="17" t="n">
        <f aca="false">COUNTIF(Checklist!C52:C55,"No")</f>
        <v>0</v>
      </c>
    </row>
    <row r="22" customFormat="false" ht="15" hidden="false" customHeight="false" outlineLevel="0" collapsed="false">
      <c r="A22" s="16" t="s">
        <v>56</v>
      </c>
      <c r="B22" s="8" t="n">
        <v>4</v>
      </c>
      <c r="C22" s="17" t="n">
        <f aca="false">COUNTIF(Checklist!C57:C60,"No")</f>
        <v>0</v>
      </c>
    </row>
    <row r="23" customFormat="false" ht="15" hidden="false" customHeight="false" outlineLevel="0" collapsed="false">
      <c r="A23" s="16" t="s">
        <v>61</v>
      </c>
      <c r="B23" s="8" t="n">
        <v>4</v>
      </c>
      <c r="C23" s="17" t="n">
        <f aca="false">COUNTIF(Checklist!C62:C65,"No")</f>
        <v>0</v>
      </c>
    </row>
    <row r="24" customFormat="false" ht="15" hidden="false" customHeight="false" outlineLevel="0" collapsed="false">
      <c r="A24" s="16" t="s">
        <v>66</v>
      </c>
      <c r="B24" s="8" t="n">
        <v>5</v>
      </c>
      <c r="C24" s="17" t="n">
        <f aca="false">COUNTIF(Checklist!C67:C71,"No")</f>
        <v>0</v>
      </c>
    </row>
    <row r="26" customFormat="false" ht="15" hidden="false" customHeight="false" outlineLevel="0" collapsed="false">
      <c r="A26" s="18" t="s">
        <v>84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2026-08-12T15:54:31Z</dcterms:created>
  <dc:creator>openpyxl</dc:creator>
  <dc:description/>
  <dc:language>en-US</dc:language>
  <cp:lastModifiedBy/>
  <dcterms:modified xsi:type="dcterms:W3CDTF">2026-08-12T15:54:31Z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