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" sheetId="1" state="visible" r:id="rId3"/>
    <sheet name="Progres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<sst xmlns="http://schemas.openxmlformats.org/spreadsheetml/2006/main" count="175" uniqueCount="160">
  <si>
    <t xml:space="preserve">Operational Checklists</t>
  </si>
  <si>
    <t xml:space="preserve">Appendix B of The Private Equity Fund Controller Playbook, as a working document.</t>
  </si>
  <si>
    <t xml:space="preserve">Ten checklists. Use the one that matches what you are doing, and archive it with the evidence.</t>
  </si>
  <si>
    <t xml:space="preserve">Deal / fund</t>
  </si>
  <si>
    <t xml:space="preserve">Reviewed by</t>
  </si>
  <si>
    <t xml:space="preserve">Date of review</t>
  </si>
  <si>
    <t xml:space="preserve">#</t>
  </si>
  <si>
    <t xml:space="preserve">Item</t>
  </si>
  <si>
    <t xml:space="preserve">Status</t>
  </si>
  <si>
    <t xml:space="preserve">Owner</t>
  </si>
  <si>
    <t xml:space="preserve">Note or answer</t>
  </si>
  <si>
    <t xml:space="preserve">B1. Capital call — economic requirement</t>
  </si>
  <si>
    <t xml:space="preserve">Confirm investment, fee, expense, facility, and reserve needs.</t>
  </si>
  <si>
    <t xml:space="preserve">Deduct available cash and expected receipts.</t>
  </si>
  <si>
    <t xml:space="preserve">Verify that the purpose is permitted.</t>
  </si>
  <si>
    <t xml:space="preserve">Confirm the call period and notice requirements.</t>
  </si>
  <si>
    <t xml:space="preserve">B1. Capital call — investor allocation</t>
  </si>
  <si>
    <t xml:space="preserve">Reconcile total commitments to the investor register.</t>
  </si>
  <si>
    <t xml:space="preserve">Apply correct participation percentages.</t>
  </si>
  <si>
    <t xml:space="preserve">Apply exclusions, defaults, transfers, and side-letter terms.</t>
  </si>
  <si>
    <t xml:space="preserve">Verify remaining unfunded commitments.</t>
  </si>
  <si>
    <t xml:space="preserve">Review equalization for later-closing investors.</t>
  </si>
  <si>
    <t xml:space="preserve">B1. Capital call — notice and payment</t>
  </si>
  <si>
    <t xml:space="preserve">Verify legal fund name and investor name.</t>
  </si>
  <si>
    <t xml:space="preserve">Verify amount, due date, currency, and purpose.</t>
  </si>
  <si>
    <t xml:space="preserve">Verify bank instructions independently.</t>
  </si>
  <si>
    <t xml:space="preserve">Obtain preparer and reviewer approval.</t>
  </si>
  <si>
    <t xml:space="preserve">Reconcile receipts and follow up exceptions.</t>
  </si>
  <si>
    <t xml:space="preserve">Archive notices and evidence.</t>
  </si>
  <si>
    <t xml:space="preserve">B2. Distribution</t>
  </si>
  <si>
    <t xml:space="preserve">Confirm gross cash received and legal source.</t>
  </si>
  <si>
    <t xml:space="preserve">Reconcile sale, dividend, interest, escrow, or other proceeds.</t>
  </si>
  <si>
    <t xml:space="preserve">Deduct facility repayment, taxes, expenses, and reserves.</t>
  </si>
  <si>
    <t xml:space="preserve">Determine recycling and recallable treatment.</t>
  </si>
  <si>
    <t xml:space="preserve">Apply the waterfall and investor-specific terms.</t>
  </si>
  <si>
    <t xml:space="preserve">Confirm carry and clawback implications.</t>
  </si>
  <si>
    <t xml:space="preserve">Verify investor bank details.</t>
  </si>
  <si>
    <t xml:space="preserve">Reconcile total notice population to approved cash.</t>
  </si>
  <si>
    <t xml:space="preserve">Obtain approvals and release payments using dual control.</t>
  </si>
  <si>
    <t xml:space="preserve">Update investor ledgers, performance, and unfunded commitments.</t>
  </si>
  <si>
    <t xml:space="preserve">B3. Management fee</t>
  </si>
  <si>
    <t xml:space="preserve">Confirm governing-document version.</t>
  </si>
  <si>
    <t xml:space="preserve">Confirm fee period and day-count convention.</t>
  </si>
  <si>
    <t xml:space="preserve">Confirm commitment, invested-capital, or other fee base.</t>
  </si>
  <si>
    <t xml:space="preserve">Apply rate by investor and class.</t>
  </si>
  <si>
    <t xml:space="preserve">Review new closings, transfers, and terminations.</t>
  </si>
  <si>
    <t xml:space="preserve">Apply fee step-downs.</t>
  </si>
  <si>
    <t xml:space="preserve">Apply offsets and carryforwards.</t>
  </si>
  <si>
    <t xml:space="preserve">Apply waivers and side letters.</t>
  </si>
  <si>
    <t xml:space="preserve">Review taxes and prior-period adjustments.</t>
  </si>
  <si>
    <t xml:space="preserve">Reconcile fund expense to management-company revenue.</t>
  </si>
  <si>
    <t xml:space="preserve">Obtain approval and archive the model.</t>
  </si>
  <si>
    <t xml:space="preserve">B4. Expense review</t>
  </si>
  <si>
    <t xml:space="preserve">Confirm vendor and service provided.</t>
  </si>
  <si>
    <t xml:space="preserve">Confirm service period.</t>
  </si>
  <si>
    <t xml:space="preserve">Determine fund, manager, portfolio-company, or affiliate responsibility.</t>
  </si>
  <si>
    <t xml:space="preserve">Determine direct attribution before allocation.</t>
  </si>
  <si>
    <t xml:space="preserve">Apply approved allocation methodology.</t>
  </si>
  <si>
    <t xml:space="preserve">Review related-party status.</t>
  </si>
  <si>
    <t xml:space="preserve">Verify invoice and approval.</t>
  </si>
  <si>
    <t xml:space="preserve">Review tax treatment.</t>
  </si>
  <si>
    <t xml:space="preserve">Match to accrual and avoid duplication.</t>
  </si>
  <si>
    <t xml:space="preserve">Monitor organizational-expense cap.</t>
  </si>
  <si>
    <t xml:space="preserve">Monitor aged accruals and unpaid invoices.</t>
  </si>
  <si>
    <t xml:space="preserve">B5. Investment closing</t>
  </si>
  <si>
    <t xml:space="preserve">Obtain executed transaction documents.</t>
  </si>
  <si>
    <t xml:space="preserve">Obtain final funds flow.</t>
  </si>
  <si>
    <t xml:space="preserve">Confirm legal entities and ownership.</t>
  </si>
  <si>
    <t xml:space="preserve">Confirm securities and instrument terms.</t>
  </si>
  <si>
    <t xml:space="preserve">Confirm currency and foreign-exchange trades.</t>
  </si>
  <si>
    <t xml:space="preserve">Confirm fund, parallel, and co-investment allocations.</t>
  </si>
  <si>
    <t xml:space="preserve">Reconcile cash paid to instruments and transaction costs.</t>
  </si>
  <si>
    <t xml:space="preserve">Record facility activity.</t>
  </si>
  <si>
    <t xml:space="preserve">Update investment subledger.</t>
  </si>
  <si>
    <t xml:space="preserve">Update entity and ownership chart.</t>
  </si>
  <si>
    <t xml:space="preserve">Establish valuation baseline and portfolio reporting contacts.</t>
  </si>
  <si>
    <t xml:space="preserve">Send complete instructions to administrator.</t>
  </si>
  <si>
    <t xml:space="preserve">B6. Valuation</t>
  </si>
  <si>
    <t xml:space="preserve">Confirm period and ownership.</t>
  </si>
  <si>
    <t xml:space="preserve">Reconcile opening value, follow-ons, and proceeds.</t>
  </si>
  <si>
    <t xml:space="preserve">Obtain current operating data.</t>
  </si>
  <si>
    <t xml:space="preserve">Review forecast changes.</t>
  </si>
  <si>
    <t xml:space="preserve">Confirm valuation methodology.</t>
  </si>
  <si>
    <t xml:space="preserve">Review comparable companies or transactions.</t>
  </si>
  <si>
    <t xml:space="preserve">Review metric definitions and adjustments.</t>
  </si>
  <si>
    <t xml:space="preserve">Review market multiple and rationale.</t>
  </si>
  <si>
    <t xml:space="preserve">Reconcile net debt and other claims.</t>
  </si>
  <si>
    <t xml:space="preserve">Review currency translation.</t>
  </si>
  <si>
    <t xml:space="preserve">Prepare movement bridge and sensitivity.</t>
  </si>
  <si>
    <t xml:space="preserve">Document subsequent events.</t>
  </si>
  <si>
    <t xml:space="preserve">Obtain committee approval.</t>
  </si>
  <si>
    <t xml:space="preserve">Confirm approved value is booked and reported.</t>
  </si>
  <si>
    <t xml:space="preserve">B7. NAV review</t>
  </si>
  <si>
    <t xml:space="preserve">Reconcile all bank accounts.</t>
  </si>
  <si>
    <t xml:space="preserve">Reconcile investments to approved valuations.</t>
  </si>
  <si>
    <t xml:space="preserve">Reconcile investment cost and ownership.</t>
  </si>
  <si>
    <t xml:space="preserve">Review receivables and aging.</t>
  </si>
  <si>
    <t xml:space="preserve">Review liabilities and accrual completeness.</t>
  </si>
  <si>
    <t xml:space="preserve">Review fees and expenses versus expectations.</t>
  </si>
  <si>
    <t xml:space="preserve">Reconcile facility principal and interest.</t>
  </si>
  <si>
    <t xml:space="preserve">Review foreign exchange.</t>
  </si>
  <si>
    <t xml:space="preserve">Roll partner capital.</t>
  </si>
  <si>
    <t xml:space="preserve">Reconcile investor subledger to total NAV.</t>
  </si>
  <si>
    <t xml:space="preserve">Prepare NAV bridge.</t>
  </si>
  <si>
    <t xml:space="preserve">Tie NAV across all reports.</t>
  </si>
  <si>
    <t xml:space="preserve">Resolve or document open items.</t>
  </si>
  <si>
    <t xml:space="preserve">Obtain formal sign-off.</t>
  </si>
  <si>
    <t xml:space="preserve">B8. Quarter-end close</t>
  </si>
  <si>
    <t xml:space="preserve">Freeze or define transaction cut-off.</t>
  </si>
  <si>
    <t xml:space="preserve">Collect bank, transaction, invoice, and portfolio data.</t>
  </si>
  <si>
    <t xml:space="preserve">Receive administrator preliminary books.</t>
  </si>
  <si>
    <t xml:space="preserve">Review trial balance and ledger.</t>
  </si>
  <si>
    <t xml:space="preserve">Complete cash and investment reconciliations.</t>
  </si>
  <si>
    <t xml:space="preserve">Complete fees, accruals, and facility schedules.</t>
  </si>
  <si>
    <t xml:space="preserve">Complete valuation and approval.</t>
  </si>
  <si>
    <t xml:space="preserve">Complete partner allocations and carry.</t>
  </si>
  <si>
    <t xml:space="preserve">Complete NAV and performance.</t>
  </si>
  <si>
    <t xml:space="preserve">Draft financial statements and investor reports.</t>
  </si>
  <si>
    <t xml:space="preserve">Perform cross-report tie-out.</t>
  </si>
  <si>
    <t xml:space="preserve">Resolve review notes.</t>
  </si>
  <si>
    <t xml:space="preserve">Obtain sign-off.</t>
  </si>
  <si>
    <t xml:space="preserve">Release reports.</t>
  </si>
  <si>
    <t xml:space="preserve">Conduct post-close retrospective.</t>
  </si>
  <si>
    <t xml:space="preserve">B9. Audit readiness</t>
  </si>
  <si>
    <t xml:space="preserve">Agree timetable and PBC list.</t>
  </si>
  <si>
    <t xml:space="preserve">Resolve prior-year findings.</t>
  </si>
  <si>
    <t xml:space="preserve">Prepare trial balance and ledger.</t>
  </si>
  <si>
    <t xml:space="preserve">Prepare bank reconciliations and confirmations.</t>
  </si>
  <si>
    <t xml:space="preserve">Prepare investment rollforward and ownership evidence.</t>
  </si>
  <si>
    <t xml:space="preserve">Prepare valuation packages.</t>
  </si>
  <si>
    <t xml:space="preserve">Prepare partner capital and capital activity.</t>
  </si>
  <si>
    <t xml:space="preserve">Prepare fee and expense support.</t>
  </si>
  <si>
    <t xml:space="preserve">Prepare facility and related-party support.</t>
  </si>
  <si>
    <t xml:space="preserve">Prepare financial statements and tie-outs.</t>
  </si>
  <si>
    <t xml:space="preserve">Track questions and responses centrally.</t>
  </si>
  <si>
    <t xml:space="preserve">B10. First ninety days</t>
  </si>
  <si>
    <t xml:space="preserve">Read fund documents and policies.</t>
  </si>
  <si>
    <t xml:space="preserve">Map entities, vehicles, and ownership.</t>
  </si>
  <si>
    <t xml:space="preserve">Map systems and data sources.</t>
  </si>
  <si>
    <t xml:space="preserve">Meet internal stakeholders and providers.</t>
  </si>
  <si>
    <t xml:space="preserve">Understand close and reporting deadlines.</t>
  </si>
  <si>
    <t xml:space="preserve">Review prior audits and errors.</t>
  </si>
  <si>
    <t xml:space="preserve">Identify critical spreadsheets and key-person dependencies.</t>
  </si>
  <si>
    <t xml:space="preserve">Own one recurring process.</t>
  </si>
  <si>
    <t xml:space="preserve">Create or improve process documentation.</t>
  </si>
  <si>
    <t xml:space="preserve">Build an issue and risk register.</t>
  </si>
  <si>
    <t xml:space="preserve">Present a prioritized improvement roadmap.</t>
  </si>
  <si>
    <t xml:space="preserve">Progress</t>
  </si>
  <si>
    <t xml:space="preserve">Every count is a formula on the Checklist sheet.</t>
  </si>
  <si>
    <t xml:space="preserve">Items on the list</t>
  </si>
  <si>
    <t xml:space="preserve">Answered "Yes"</t>
  </si>
  <si>
    <t xml:space="preserve">Answered "No"</t>
  </si>
  <si>
    <t xml:space="preserve">Not applicable</t>
  </si>
  <si>
    <t xml:space="preserve">Still to ask</t>
  </si>
  <si>
    <t xml:space="preserve">Not yet reviewed</t>
  </si>
  <si>
    <t xml:space="preserve">Share of applicable items answered "Yes"</t>
  </si>
  <si>
    <t xml:space="preserve">By section</t>
  </si>
  <si>
    <t xml:space="preserve">Section</t>
  </si>
  <si>
    <t xml:space="preserve">Items</t>
  </si>
  <si>
    <t xml:space="preserve">A "No" is the next thing to fix, and it is nearly always a control that does not exist rather than a calculation that is wrong. The close is a system of interdependent checks: the value comes from connecting valuation, cash, accruals, legal terms and partner capital, not from any one formula.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</si>
</sst>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4171D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9"/>
      <color rgb="FF555555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4171D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AF1FB"/>
        <bgColor rgb="FFEFEAE0"/>
      </patternFill>
    </fill>
    <fill>
      <patternFill patternType="solid">
        <fgColor rgb="FF14171D"/>
        <bgColor rgb="FF000000"/>
      </patternFill>
    </fill>
    <fill>
      <patternFill patternType="solid">
        <fgColor rgb="FFEFEAE0"/>
        <bgColor rgb="FFDFF0D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D7D7"/>
        </patternFill>
      </fill>
    </dxf>
    <dxf>
      <fill>
        <patternFill>
          <bgColor rgb="FFFDF2CE"/>
        </patternFill>
      </fill>
    </dxf>
    <dxf>
      <fill>
        <patternFill>
          <bgColor rgb="FFDFF0D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DF2CE"/>
      <rgbColor rgb="FFEAF1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AE0"/>
      <rgbColor rgb="FFDFF0D8"/>
      <rgbColor rgb="FFFFFF99"/>
      <rgbColor rgb="FF99CCFF"/>
      <rgbColor rgb="FFFF99CC"/>
      <rgbColor rgb="FFCC99FF"/>
      <rgbColor rgb="FFF8D7D7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14171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88"/>
    <col collapsed="false" customWidth="true" hidden="false" outlineLevel="0" max="4" min="3" style="0" width="14"/>
    <col collapsed="false" customWidth="true" hidden="false" outlineLevel="0" max="5" min="5" style="0" width="5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15" hidden="false" customHeight="false" outlineLevel="0" collapsed="false">
      <c r="A4" s="4" t="s">
        <v>3</v>
      </c>
      <c r="C4" s="5"/>
    </row>
    <row r="5" customFormat="false" ht="15" hidden="false" customHeight="false" outlineLevel="0" collapsed="false">
      <c r="A5" s="4" t="s">
        <v>4</v>
      </c>
      <c r="C5" s="5"/>
    </row>
    <row r="6" customFormat="false" ht="15" hidden="false" customHeight="false" outlineLevel="0" collapsed="false">
      <c r="A6" s="4" t="s">
        <v>5</v>
      </c>
      <c r="C6" s="5"/>
    </row>
    <row r="8" customFormat="false" ht="15" hidden="false" customHeight="false" outlineLevel="0" collapsed="false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</row>
    <row r="9" customFormat="false" ht="15" hidden="false" customHeight="false" outlineLevel="0" collapsed="false">
      <c r="A9" s="7"/>
      <c r="B9" s="8" t="s">
        <v>11</v>
      </c>
      <c r="C9" s="7"/>
      <c r="D9" s="7"/>
      <c r="E9" s="7"/>
    </row>
    <row r="10" customFormat="false" ht="15" hidden="false" customHeight="false" outlineLevel="0" collapsed="false">
      <c r="A10" s="9" t="n">
        <v>1</v>
      </c>
      <c r="B10" s="10" t="s">
        <v>12</v>
      </c>
      <c r="C10" s="11"/>
      <c r="D10" s="12"/>
      <c r="E10" s="12"/>
    </row>
    <row r="11" customFormat="false" ht="15" hidden="false" customHeight="false" outlineLevel="0" collapsed="false">
      <c r="A11" s="9" t="n">
        <v>2</v>
      </c>
      <c r="B11" s="10" t="s">
        <v>13</v>
      </c>
      <c r="C11" s="11"/>
      <c r="D11" s="12"/>
      <c r="E11" s="12"/>
    </row>
    <row r="12" customFormat="false" ht="15" hidden="false" customHeight="false" outlineLevel="0" collapsed="false">
      <c r="A12" s="9" t="n">
        <v>3</v>
      </c>
      <c r="B12" s="10" t="s">
        <v>14</v>
      </c>
      <c r="C12" s="11"/>
      <c r="D12" s="12"/>
      <c r="E12" s="12"/>
    </row>
    <row r="13" customFormat="false" ht="15" hidden="false" customHeight="false" outlineLevel="0" collapsed="false">
      <c r="A13" s="9" t="n">
        <v>4</v>
      </c>
      <c r="B13" s="10" t="s">
        <v>15</v>
      </c>
      <c r="C13" s="11"/>
      <c r="D13" s="12"/>
      <c r="E13" s="12"/>
    </row>
    <row r="14" customFormat="false" ht="15" hidden="false" customHeight="false" outlineLevel="0" collapsed="false">
      <c r="A14" s="7"/>
      <c r="B14" s="8" t="s">
        <v>16</v>
      </c>
      <c r="C14" s="7"/>
      <c r="D14" s="7"/>
      <c r="E14" s="7"/>
    </row>
    <row r="15" customFormat="false" ht="15" hidden="false" customHeight="false" outlineLevel="0" collapsed="false">
      <c r="A15" s="9" t="n">
        <v>5</v>
      </c>
      <c r="B15" s="10" t="s">
        <v>17</v>
      </c>
      <c r="C15" s="11"/>
      <c r="D15" s="12"/>
      <c r="E15" s="12"/>
    </row>
    <row r="16" customFormat="false" ht="15" hidden="false" customHeight="false" outlineLevel="0" collapsed="false">
      <c r="A16" s="9" t="n">
        <v>6</v>
      </c>
      <c r="B16" s="10" t="s">
        <v>18</v>
      </c>
      <c r="C16" s="11"/>
      <c r="D16" s="12"/>
      <c r="E16" s="12"/>
    </row>
    <row r="17" customFormat="false" ht="15" hidden="false" customHeight="false" outlineLevel="0" collapsed="false">
      <c r="A17" s="9" t="n">
        <v>7</v>
      </c>
      <c r="B17" s="10" t="s">
        <v>19</v>
      </c>
      <c r="C17" s="11"/>
      <c r="D17" s="12"/>
      <c r="E17" s="12"/>
    </row>
    <row r="18" customFormat="false" ht="15" hidden="false" customHeight="false" outlineLevel="0" collapsed="false">
      <c r="A18" s="9" t="n">
        <v>8</v>
      </c>
      <c r="B18" s="10" t="s">
        <v>20</v>
      </c>
      <c r="C18" s="11"/>
      <c r="D18" s="12"/>
      <c r="E18" s="12"/>
    </row>
    <row r="19" customFormat="false" ht="15" hidden="false" customHeight="false" outlineLevel="0" collapsed="false">
      <c r="A19" s="9" t="n">
        <v>9</v>
      </c>
      <c r="B19" s="10" t="s">
        <v>21</v>
      </c>
      <c r="C19" s="11"/>
      <c r="D19" s="12"/>
      <c r="E19" s="12"/>
    </row>
    <row r="20" customFormat="false" ht="15" hidden="false" customHeight="false" outlineLevel="0" collapsed="false">
      <c r="A20" s="7"/>
      <c r="B20" s="8" t="s">
        <v>22</v>
      </c>
      <c r="C20" s="7"/>
      <c r="D20" s="7"/>
      <c r="E20" s="7"/>
    </row>
    <row r="21" customFormat="false" ht="15" hidden="false" customHeight="false" outlineLevel="0" collapsed="false">
      <c r="A21" s="9" t="n">
        <v>10</v>
      </c>
      <c r="B21" s="10" t="s">
        <v>23</v>
      </c>
      <c r="C21" s="11"/>
      <c r="D21" s="12"/>
      <c r="E21" s="12"/>
    </row>
    <row r="22" customFormat="false" ht="15" hidden="false" customHeight="false" outlineLevel="0" collapsed="false">
      <c r="A22" s="9" t="n">
        <v>11</v>
      </c>
      <c r="B22" s="10" t="s">
        <v>24</v>
      </c>
      <c r="C22" s="11"/>
      <c r="D22" s="12"/>
      <c r="E22" s="12"/>
    </row>
    <row r="23" customFormat="false" ht="15" hidden="false" customHeight="false" outlineLevel="0" collapsed="false">
      <c r="A23" s="9" t="n">
        <v>12</v>
      </c>
      <c r="B23" s="10" t="s">
        <v>25</v>
      </c>
      <c r="C23" s="11"/>
      <c r="D23" s="12"/>
      <c r="E23" s="12"/>
    </row>
    <row r="24" customFormat="false" ht="15" hidden="false" customHeight="false" outlineLevel="0" collapsed="false">
      <c r="A24" s="9" t="n">
        <v>13</v>
      </c>
      <c r="B24" s="10" t="s">
        <v>26</v>
      </c>
      <c r="C24" s="11"/>
      <c r="D24" s="12"/>
      <c r="E24" s="12"/>
    </row>
    <row r="25" customFormat="false" ht="15" hidden="false" customHeight="false" outlineLevel="0" collapsed="false">
      <c r="A25" s="9" t="n">
        <v>14</v>
      </c>
      <c r="B25" s="10" t="s">
        <v>27</v>
      </c>
      <c r="C25" s="11"/>
      <c r="D25" s="12"/>
      <c r="E25" s="12"/>
    </row>
    <row r="26" customFormat="false" ht="15" hidden="false" customHeight="false" outlineLevel="0" collapsed="false">
      <c r="A26" s="9" t="n">
        <v>15</v>
      </c>
      <c r="B26" s="10" t="s">
        <v>28</v>
      </c>
      <c r="C26" s="11"/>
      <c r="D26" s="12"/>
      <c r="E26" s="12"/>
    </row>
    <row r="27" customFormat="false" ht="15" hidden="false" customHeight="false" outlineLevel="0" collapsed="false">
      <c r="A27" s="7"/>
      <c r="B27" s="8" t="s">
        <v>29</v>
      </c>
      <c r="C27" s="7"/>
      <c r="D27" s="7"/>
      <c r="E27" s="7"/>
    </row>
    <row r="28" customFormat="false" ht="15" hidden="false" customHeight="false" outlineLevel="0" collapsed="false">
      <c r="A28" s="9" t="n">
        <v>16</v>
      </c>
      <c r="B28" s="10" t="s">
        <v>30</v>
      </c>
      <c r="C28" s="11"/>
      <c r="D28" s="12"/>
      <c r="E28" s="12"/>
    </row>
    <row r="29" customFormat="false" ht="15" hidden="false" customHeight="false" outlineLevel="0" collapsed="false">
      <c r="A29" s="9" t="n">
        <v>17</v>
      </c>
      <c r="B29" s="10" t="s">
        <v>31</v>
      </c>
      <c r="C29" s="11"/>
      <c r="D29" s="12"/>
      <c r="E29" s="12"/>
    </row>
    <row r="30" customFormat="false" ht="15" hidden="false" customHeight="false" outlineLevel="0" collapsed="false">
      <c r="A30" s="9" t="n">
        <v>18</v>
      </c>
      <c r="B30" s="10" t="s">
        <v>32</v>
      </c>
      <c r="C30" s="11"/>
      <c r="D30" s="12"/>
      <c r="E30" s="12"/>
    </row>
    <row r="31" customFormat="false" ht="15" hidden="false" customHeight="false" outlineLevel="0" collapsed="false">
      <c r="A31" s="9" t="n">
        <v>19</v>
      </c>
      <c r="B31" s="10" t="s">
        <v>33</v>
      </c>
      <c r="C31" s="11"/>
      <c r="D31" s="12"/>
      <c r="E31" s="12"/>
    </row>
    <row r="32" customFormat="false" ht="15" hidden="false" customHeight="false" outlineLevel="0" collapsed="false">
      <c r="A32" s="9" t="n">
        <v>20</v>
      </c>
      <c r="B32" s="10" t="s">
        <v>34</v>
      </c>
      <c r="C32" s="11"/>
      <c r="D32" s="12"/>
      <c r="E32" s="12"/>
    </row>
    <row r="33" customFormat="false" ht="15" hidden="false" customHeight="false" outlineLevel="0" collapsed="false">
      <c r="A33" s="9" t="n">
        <v>21</v>
      </c>
      <c r="B33" s="10" t="s">
        <v>35</v>
      </c>
      <c r="C33" s="11"/>
      <c r="D33" s="12"/>
      <c r="E33" s="12"/>
    </row>
    <row r="34" customFormat="false" ht="15" hidden="false" customHeight="false" outlineLevel="0" collapsed="false">
      <c r="A34" s="9" t="n">
        <v>22</v>
      </c>
      <c r="B34" s="10" t="s">
        <v>36</v>
      </c>
      <c r="C34" s="11"/>
      <c r="D34" s="12"/>
      <c r="E34" s="12"/>
    </row>
    <row r="35" customFormat="false" ht="15" hidden="false" customHeight="false" outlineLevel="0" collapsed="false">
      <c r="A35" s="9" t="n">
        <v>23</v>
      </c>
      <c r="B35" s="10" t="s">
        <v>37</v>
      </c>
      <c r="C35" s="11"/>
      <c r="D35" s="12"/>
      <c r="E35" s="12"/>
    </row>
    <row r="36" customFormat="false" ht="15" hidden="false" customHeight="false" outlineLevel="0" collapsed="false">
      <c r="A36" s="9" t="n">
        <v>24</v>
      </c>
      <c r="B36" s="10" t="s">
        <v>38</v>
      </c>
      <c r="C36" s="11"/>
      <c r="D36" s="12"/>
      <c r="E36" s="12"/>
    </row>
    <row r="37" customFormat="false" ht="15" hidden="false" customHeight="false" outlineLevel="0" collapsed="false">
      <c r="A37" s="9" t="n">
        <v>25</v>
      </c>
      <c r="B37" s="10" t="s">
        <v>39</v>
      </c>
      <c r="C37" s="11"/>
      <c r="D37" s="12"/>
      <c r="E37" s="12"/>
    </row>
    <row r="38" customFormat="false" ht="15" hidden="false" customHeight="false" outlineLevel="0" collapsed="false">
      <c r="A38" s="7"/>
      <c r="B38" s="8" t="s">
        <v>40</v>
      </c>
      <c r="C38" s="7"/>
      <c r="D38" s="7"/>
      <c r="E38" s="7"/>
    </row>
    <row r="39" customFormat="false" ht="15" hidden="false" customHeight="false" outlineLevel="0" collapsed="false">
      <c r="A39" s="9" t="n">
        <v>26</v>
      </c>
      <c r="B39" s="10" t="s">
        <v>41</v>
      </c>
      <c r="C39" s="11"/>
      <c r="D39" s="12"/>
      <c r="E39" s="12"/>
    </row>
    <row r="40" customFormat="false" ht="15" hidden="false" customHeight="false" outlineLevel="0" collapsed="false">
      <c r="A40" s="9" t="n">
        <v>27</v>
      </c>
      <c r="B40" s="10" t="s">
        <v>42</v>
      </c>
      <c r="C40" s="11"/>
      <c r="D40" s="12"/>
      <c r="E40" s="12"/>
    </row>
    <row r="41" customFormat="false" ht="15" hidden="false" customHeight="false" outlineLevel="0" collapsed="false">
      <c r="A41" s="9" t="n">
        <v>28</v>
      </c>
      <c r="B41" s="10" t="s">
        <v>43</v>
      </c>
      <c r="C41" s="11"/>
      <c r="D41" s="12"/>
      <c r="E41" s="12"/>
    </row>
    <row r="42" customFormat="false" ht="15" hidden="false" customHeight="false" outlineLevel="0" collapsed="false">
      <c r="A42" s="9" t="n">
        <v>29</v>
      </c>
      <c r="B42" s="10" t="s">
        <v>44</v>
      </c>
      <c r="C42" s="11"/>
      <c r="D42" s="12"/>
      <c r="E42" s="12"/>
    </row>
    <row r="43" customFormat="false" ht="15" hidden="false" customHeight="false" outlineLevel="0" collapsed="false">
      <c r="A43" s="9" t="n">
        <v>30</v>
      </c>
      <c r="B43" s="10" t="s">
        <v>45</v>
      </c>
      <c r="C43" s="11"/>
      <c r="D43" s="12"/>
      <c r="E43" s="12"/>
    </row>
    <row r="44" customFormat="false" ht="15" hidden="false" customHeight="false" outlineLevel="0" collapsed="false">
      <c r="A44" s="9" t="n">
        <v>31</v>
      </c>
      <c r="B44" s="10" t="s">
        <v>46</v>
      </c>
      <c r="C44" s="11"/>
      <c r="D44" s="12"/>
      <c r="E44" s="12"/>
    </row>
    <row r="45" customFormat="false" ht="15" hidden="false" customHeight="false" outlineLevel="0" collapsed="false">
      <c r="A45" s="9" t="n">
        <v>32</v>
      </c>
      <c r="B45" s="10" t="s">
        <v>47</v>
      </c>
      <c r="C45" s="11"/>
      <c r="D45" s="12"/>
      <c r="E45" s="12"/>
    </row>
    <row r="46" customFormat="false" ht="15" hidden="false" customHeight="false" outlineLevel="0" collapsed="false">
      <c r="A46" s="9" t="n">
        <v>33</v>
      </c>
      <c r="B46" s="10" t="s">
        <v>48</v>
      </c>
      <c r="C46" s="11"/>
      <c r="D46" s="12"/>
      <c r="E46" s="12"/>
    </row>
    <row r="47" customFormat="false" ht="15" hidden="false" customHeight="false" outlineLevel="0" collapsed="false">
      <c r="A47" s="9" t="n">
        <v>34</v>
      </c>
      <c r="B47" s="10" t="s">
        <v>49</v>
      </c>
      <c r="C47" s="11"/>
      <c r="D47" s="12"/>
      <c r="E47" s="12"/>
    </row>
    <row r="48" customFormat="false" ht="15" hidden="false" customHeight="false" outlineLevel="0" collapsed="false">
      <c r="A48" s="9" t="n">
        <v>35</v>
      </c>
      <c r="B48" s="10" t="s">
        <v>50</v>
      </c>
      <c r="C48" s="11"/>
      <c r="D48" s="12"/>
      <c r="E48" s="12"/>
    </row>
    <row r="49" customFormat="false" ht="15" hidden="false" customHeight="false" outlineLevel="0" collapsed="false">
      <c r="A49" s="9" t="n">
        <v>36</v>
      </c>
      <c r="B49" s="10" t="s">
        <v>51</v>
      </c>
      <c r="C49" s="11"/>
      <c r="D49" s="12"/>
      <c r="E49" s="12"/>
    </row>
    <row r="50" customFormat="false" ht="15" hidden="false" customHeight="false" outlineLevel="0" collapsed="false">
      <c r="A50" s="7"/>
      <c r="B50" s="8" t="s">
        <v>52</v>
      </c>
      <c r="C50" s="7"/>
      <c r="D50" s="7"/>
      <c r="E50" s="7"/>
    </row>
    <row r="51" customFormat="false" ht="15" hidden="false" customHeight="false" outlineLevel="0" collapsed="false">
      <c r="A51" s="9" t="n">
        <v>37</v>
      </c>
      <c r="B51" s="10" t="s">
        <v>53</v>
      </c>
      <c r="C51" s="11"/>
      <c r="D51" s="12"/>
      <c r="E51" s="12"/>
    </row>
    <row r="52" customFormat="false" ht="15" hidden="false" customHeight="false" outlineLevel="0" collapsed="false">
      <c r="A52" s="9" t="n">
        <v>38</v>
      </c>
      <c r="B52" s="10" t="s">
        <v>54</v>
      </c>
      <c r="C52" s="11"/>
      <c r="D52" s="12"/>
      <c r="E52" s="12"/>
    </row>
    <row r="53" customFormat="false" ht="15" hidden="false" customHeight="false" outlineLevel="0" collapsed="false">
      <c r="A53" s="9" t="n">
        <v>39</v>
      </c>
      <c r="B53" s="10" t="s">
        <v>55</v>
      </c>
      <c r="C53" s="11"/>
      <c r="D53" s="12"/>
      <c r="E53" s="12"/>
    </row>
    <row r="54" customFormat="false" ht="15" hidden="false" customHeight="false" outlineLevel="0" collapsed="false">
      <c r="A54" s="9" t="n">
        <v>40</v>
      </c>
      <c r="B54" s="10" t="s">
        <v>56</v>
      </c>
      <c r="C54" s="11"/>
      <c r="D54" s="12"/>
      <c r="E54" s="12"/>
    </row>
    <row r="55" customFormat="false" ht="15" hidden="false" customHeight="false" outlineLevel="0" collapsed="false">
      <c r="A55" s="9" t="n">
        <v>41</v>
      </c>
      <c r="B55" s="10" t="s">
        <v>57</v>
      </c>
      <c r="C55" s="11"/>
      <c r="D55" s="12"/>
      <c r="E55" s="12"/>
    </row>
    <row r="56" customFormat="false" ht="15" hidden="false" customHeight="false" outlineLevel="0" collapsed="false">
      <c r="A56" s="9" t="n">
        <v>42</v>
      </c>
      <c r="B56" s="10" t="s">
        <v>58</v>
      </c>
      <c r="C56" s="11"/>
      <c r="D56" s="12"/>
      <c r="E56" s="12"/>
    </row>
    <row r="57" customFormat="false" ht="15" hidden="false" customHeight="false" outlineLevel="0" collapsed="false">
      <c r="A57" s="9" t="n">
        <v>43</v>
      </c>
      <c r="B57" s="10" t="s">
        <v>59</v>
      </c>
      <c r="C57" s="11"/>
      <c r="D57" s="12"/>
      <c r="E57" s="12"/>
    </row>
    <row r="58" customFormat="false" ht="15" hidden="false" customHeight="false" outlineLevel="0" collapsed="false">
      <c r="A58" s="9" t="n">
        <v>44</v>
      </c>
      <c r="B58" s="10" t="s">
        <v>60</v>
      </c>
      <c r="C58" s="11"/>
      <c r="D58" s="12"/>
      <c r="E58" s="12"/>
    </row>
    <row r="59" customFormat="false" ht="15" hidden="false" customHeight="false" outlineLevel="0" collapsed="false">
      <c r="A59" s="9" t="n">
        <v>45</v>
      </c>
      <c r="B59" s="10" t="s">
        <v>61</v>
      </c>
      <c r="C59" s="11"/>
      <c r="D59" s="12"/>
      <c r="E59" s="12"/>
    </row>
    <row r="60" customFormat="false" ht="15" hidden="false" customHeight="false" outlineLevel="0" collapsed="false">
      <c r="A60" s="9" t="n">
        <v>46</v>
      </c>
      <c r="B60" s="10" t="s">
        <v>62</v>
      </c>
      <c r="C60" s="11"/>
      <c r="D60" s="12"/>
      <c r="E60" s="12"/>
    </row>
    <row r="61" customFormat="false" ht="15" hidden="false" customHeight="false" outlineLevel="0" collapsed="false">
      <c r="A61" s="9" t="n">
        <v>47</v>
      </c>
      <c r="B61" s="10" t="s">
        <v>63</v>
      </c>
      <c r="C61" s="11"/>
      <c r="D61" s="12"/>
      <c r="E61" s="12"/>
    </row>
    <row r="62" customFormat="false" ht="15" hidden="false" customHeight="false" outlineLevel="0" collapsed="false">
      <c r="A62" s="7"/>
      <c r="B62" s="8" t="s">
        <v>64</v>
      </c>
      <c r="C62" s="7"/>
      <c r="D62" s="7"/>
      <c r="E62" s="7"/>
    </row>
    <row r="63" customFormat="false" ht="15" hidden="false" customHeight="false" outlineLevel="0" collapsed="false">
      <c r="A63" s="9" t="n">
        <v>48</v>
      </c>
      <c r="B63" s="10" t="s">
        <v>65</v>
      </c>
      <c r="C63" s="11"/>
      <c r="D63" s="12"/>
      <c r="E63" s="12"/>
    </row>
    <row r="64" customFormat="false" ht="15" hidden="false" customHeight="false" outlineLevel="0" collapsed="false">
      <c r="A64" s="9" t="n">
        <v>49</v>
      </c>
      <c r="B64" s="10" t="s">
        <v>66</v>
      </c>
      <c r="C64" s="11"/>
      <c r="D64" s="12"/>
      <c r="E64" s="12"/>
    </row>
    <row r="65" customFormat="false" ht="15" hidden="false" customHeight="false" outlineLevel="0" collapsed="false">
      <c r="A65" s="9" t="n">
        <v>50</v>
      </c>
      <c r="B65" s="10" t="s">
        <v>67</v>
      </c>
      <c r="C65" s="11"/>
      <c r="D65" s="12"/>
      <c r="E65" s="12"/>
    </row>
    <row r="66" customFormat="false" ht="15" hidden="false" customHeight="false" outlineLevel="0" collapsed="false">
      <c r="A66" s="9" t="n">
        <v>51</v>
      </c>
      <c r="B66" s="10" t="s">
        <v>68</v>
      </c>
      <c r="C66" s="11"/>
      <c r="D66" s="12"/>
      <c r="E66" s="12"/>
    </row>
    <row r="67" customFormat="false" ht="15" hidden="false" customHeight="false" outlineLevel="0" collapsed="false">
      <c r="A67" s="9" t="n">
        <v>52</v>
      </c>
      <c r="B67" s="10" t="s">
        <v>69</v>
      </c>
      <c r="C67" s="11"/>
      <c r="D67" s="12"/>
      <c r="E67" s="12"/>
    </row>
    <row r="68" customFormat="false" ht="15" hidden="false" customHeight="false" outlineLevel="0" collapsed="false">
      <c r="A68" s="9" t="n">
        <v>53</v>
      </c>
      <c r="B68" s="10" t="s">
        <v>70</v>
      </c>
      <c r="C68" s="11"/>
      <c r="D68" s="12"/>
      <c r="E68" s="12"/>
    </row>
    <row r="69" customFormat="false" ht="15" hidden="false" customHeight="false" outlineLevel="0" collapsed="false">
      <c r="A69" s="9" t="n">
        <v>54</v>
      </c>
      <c r="B69" s="10" t="s">
        <v>71</v>
      </c>
      <c r="C69" s="11"/>
      <c r="D69" s="12"/>
      <c r="E69" s="12"/>
    </row>
    <row r="70" customFormat="false" ht="15" hidden="false" customHeight="false" outlineLevel="0" collapsed="false">
      <c r="A70" s="9" t="n">
        <v>55</v>
      </c>
      <c r="B70" s="10" t="s">
        <v>72</v>
      </c>
      <c r="C70" s="11"/>
      <c r="D70" s="12"/>
      <c r="E70" s="12"/>
    </row>
    <row r="71" customFormat="false" ht="15" hidden="false" customHeight="false" outlineLevel="0" collapsed="false">
      <c r="A71" s="9" t="n">
        <v>56</v>
      </c>
      <c r="B71" s="10" t="s">
        <v>73</v>
      </c>
      <c r="C71" s="11"/>
      <c r="D71" s="12"/>
      <c r="E71" s="12"/>
    </row>
    <row r="72" customFormat="false" ht="15" hidden="false" customHeight="false" outlineLevel="0" collapsed="false">
      <c r="A72" s="9" t="n">
        <v>57</v>
      </c>
      <c r="B72" s="10" t="s">
        <v>74</v>
      </c>
      <c r="C72" s="11"/>
      <c r="D72" s="12"/>
      <c r="E72" s="12"/>
    </row>
    <row r="73" customFormat="false" ht="15" hidden="false" customHeight="false" outlineLevel="0" collapsed="false">
      <c r="A73" s="9" t="n">
        <v>58</v>
      </c>
      <c r="B73" s="10" t="s">
        <v>75</v>
      </c>
      <c r="C73" s="11"/>
      <c r="D73" s="12"/>
      <c r="E73" s="12"/>
    </row>
    <row r="74" customFormat="false" ht="15" hidden="false" customHeight="false" outlineLevel="0" collapsed="false">
      <c r="A74" s="9" t="n">
        <v>59</v>
      </c>
      <c r="B74" s="10" t="s">
        <v>76</v>
      </c>
      <c r="C74" s="11"/>
      <c r="D74" s="12"/>
      <c r="E74" s="12"/>
    </row>
    <row r="75" customFormat="false" ht="15" hidden="false" customHeight="false" outlineLevel="0" collapsed="false">
      <c r="A75" s="7"/>
      <c r="B75" s="8" t="s">
        <v>77</v>
      </c>
      <c r="C75" s="7"/>
      <c r="D75" s="7"/>
      <c r="E75" s="7"/>
    </row>
    <row r="76" customFormat="false" ht="15" hidden="false" customHeight="false" outlineLevel="0" collapsed="false">
      <c r="A76" s="9" t="n">
        <v>60</v>
      </c>
      <c r="B76" s="10" t="s">
        <v>78</v>
      </c>
      <c r="C76" s="11"/>
      <c r="D76" s="12"/>
      <c r="E76" s="12"/>
    </row>
    <row r="77" customFormat="false" ht="15" hidden="false" customHeight="false" outlineLevel="0" collapsed="false">
      <c r="A77" s="9" t="n">
        <v>61</v>
      </c>
      <c r="B77" s="10" t="s">
        <v>79</v>
      </c>
      <c r="C77" s="11"/>
      <c r="D77" s="12"/>
      <c r="E77" s="12"/>
    </row>
    <row r="78" customFormat="false" ht="15" hidden="false" customHeight="false" outlineLevel="0" collapsed="false">
      <c r="A78" s="9" t="n">
        <v>62</v>
      </c>
      <c r="B78" s="10" t="s">
        <v>80</v>
      </c>
      <c r="C78" s="11"/>
      <c r="D78" s="12"/>
      <c r="E78" s="12"/>
    </row>
    <row r="79" customFormat="false" ht="15" hidden="false" customHeight="false" outlineLevel="0" collapsed="false">
      <c r="A79" s="9" t="n">
        <v>63</v>
      </c>
      <c r="B79" s="10" t="s">
        <v>81</v>
      </c>
      <c r="C79" s="11"/>
      <c r="D79" s="12"/>
      <c r="E79" s="12"/>
    </row>
    <row r="80" customFormat="false" ht="15" hidden="false" customHeight="false" outlineLevel="0" collapsed="false">
      <c r="A80" s="9" t="n">
        <v>64</v>
      </c>
      <c r="B80" s="10" t="s">
        <v>82</v>
      </c>
      <c r="C80" s="11"/>
      <c r="D80" s="12"/>
      <c r="E80" s="12"/>
    </row>
    <row r="81" customFormat="false" ht="15" hidden="false" customHeight="false" outlineLevel="0" collapsed="false">
      <c r="A81" s="9" t="n">
        <v>65</v>
      </c>
      <c r="B81" s="10" t="s">
        <v>83</v>
      </c>
      <c r="C81" s="11"/>
      <c r="D81" s="12"/>
      <c r="E81" s="12"/>
    </row>
    <row r="82" customFormat="false" ht="15" hidden="false" customHeight="false" outlineLevel="0" collapsed="false">
      <c r="A82" s="9" t="n">
        <v>66</v>
      </c>
      <c r="B82" s="10" t="s">
        <v>84</v>
      </c>
      <c r="C82" s="11"/>
      <c r="D82" s="12"/>
      <c r="E82" s="12"/>
    </row>
    <row r="83" customFormat="false" ht="15" hidden="false" customHeight="false" outlineLevel="0" collapsed="false">
      <c r="A83" s="9" t="n">
        <v>67</v>
      </c>
      <c r="B83" s="10" t="s">
        <v>85</v>
      </c>
      <c r="C83" s="11"/>
      <c r="D83" s="12"/>
      <c r="E83" s="12"/>
    </row>
    <row r="84" customFormat="false" ht="15" hidden="false" customHeight="false" outlineLevel="0" collapsed="false">
      <c r="A84" s="9" t="n">
        <v>68</v>
      </c>
      <c r="B84" s="10" t="s">
        <v>86</v>
      </c>
      <c r="C84" s="11"/>
      <c r="D84" s="12"/>
      <c r="E84" s="12"/>
    </row>
    <row r="85" customFormat="false" ht="15" hidden="false" customHeight="false" outlineLevel="0" collapsed="false">
      <c r="A85" s="9" t="n">
        <v>69</v>
      </c>
      <c r="B85" s="10" t="s">
        <v>87</v>
      </c>
      <c r="C85" s="11"/>
      <c r="D85" s="12"/>
      <c r="E85" s="12"/>
    </row>
    <row r="86" customFormat="false" ht="15" hidden="false" customHeight="false" outlineLevel="0" collapsed="false">
      <c r="A86" s="9" t="n">
        <v>70</v>
      </c>
      <c r="B86" s="10" t="s">
        <v>88</v>
      </c>
      <c r="C86" s="11"/>
      <c r="D86" s="12"/>
      <c r="E86" s="12"/>
    </row>
    <row r="87" customFormat="false" ht="15" hidden="false" customHeight="false" outlineLevel="0" collapsed="false">
      <c r="A87" s="9" t="n">
        <v>71</v>
      </c>
      <c r="B87" s="10" t="s">
        <v>89</v>
      </c>
      <c r="C87" s="11"/>
      <c r="D87" s="12"/>
      <c r="E87" s="12"/>
    </row>
    <row r="88" customFormat="false" ht="15" hidden="false" customHeight="false" outlineLevel="0" collapsed="false">
      <c r="A88" s="9" t="n">
        <v>72</v>
      </c>
      <c r="B88" s="10" t="s">
        <v>90</v>
      </c>
      <c r="C88" s="11"/>
      <c r="D88" s="12"/>
      <c r="E88" s="12"/>
    </row>
    <row r="89" customFormat="false" ht="15" hidden="false" customHeight="false" outlineLevel="0" collapsed="false">
      <c r="A89" s="9" t="n">
        <v>73</v>
      </c>
      <c r="B89" s="10" t="s">
        <v>91</v>
      </c>
      <c r="C89" s="11"/>
      <c r="D89" s="12"/>
      <c r="E89" s="12"/>
    </row>
    <row r="90" customFormat="false" ht="15" hidden="false" customHeight="false" outlineLevel="0" collapsed="false">
      <c r="A90" s="7"/>
      <c r="B90" s="8" t="s">
        <v>92</v>
      </c>
      <c r="C90" s="7"/>
      <c r="D90" s="7"/>
      <c r="E90" s="7"/>
    </row>
    <row r="91" customFormat="false" ht="15" hidden="false" customHeight="false" outlineLevel="0" collapsed="false">
      <c r="A91" s="9" t="n">
        <v>74</v>
      </c>
      <c r="B91" s="10" t="s">
        <v>93</v>
      </c>
      <c r="C91" s="11"/>
      <c r="D91" s="12"/>
      <c r="E91" s="12"/>
    </row>
    <row r="92" customFormat="false" ht="15" hidden="false" customHeight="false" outlineLevel="0" collapsed="false">
      <c r="A92" s="9" t="n">
        <v>75</v>
      </c>
      <c r="B92" s="10" t="s">
        <v>94</v>
      </c>
      <c r="C92" s="11"/>
      <c r="D92" s="12"/>
      <c r="E92" s="12"/>
    </row>
    <row r="93" customFormat="false" ht="15" hidden="false" customHeight="false" outlineLevel="0" collapsed="false">
      <c r="A93" s="9" t="n">
        <v>76</v>
      </c>
      <c r="B93" s="10" t="s">
        <v>95</v>
      </c>
      <c r="C93" s="11"/>
      <c r="D93" s="12"/>
      <c r="E93" s="12"/>
    </row>
    <row r="94" customFormat="false" ht="15" hidden="false" customHeight="false" outlineLevel="0" collapsed="false">
      <c r="A94" s="9" t="n">
        <v>77</v>
      </c>
      <c r="B94" s="10" t="s">
        <v>96</v>
      </c>
      <c r="C94" s="11"/>
      <c r="D94" s="12"/>
      <c r="E94" s="12"/>
    </row>
    <row r="95" customFormat="false" ht="15" hidden="false" customHeight="false" outlineLevel="0" collapsed="false">
      <c r="A95" s="9" t="n">
        <v>78</v>
      </c>
      <c r="B95" s="10" t="s">
        <v>97</v>
      </c>
      <c r="C95" s="11"/>
      <c r="D95" s="12"/>
      <c r="E95" s="12"/>
    </row>
    <row r="96" customFormat="false" ht="15" hidden="false" customHeight="false" outlineLevel="0" collapsed="false">
      <c r="A96" s="9" t="n">
        <v>79</v>
      </c>
      <c r="B96" s="10" t="s">
        <v>98</v>
      </c>
      <c r="C96" s="11"/>
      <c r="D96" s="12"/>
      <c r="E96" s="12"/>
    </row>
    <row r="97" customFormat="false" ht="15" hidden="false" customHeight="false" outlineLevel="0" collapsed="false">
      <c r="A97" s="9" t="n">
        <v>80</v>
      </c>
      <c r="B97" s="10" t="s">
        <v>99</v>
      </c>
      <c r="C97" s="11"/>
      <c r="D97" s="12"/>
      <c r="E97" s="12"/>
    </row>
    <row r="98" customFormat="false" ht="15" hidden="false" customHeight="false" outlineLevel="0" collapsed="false">
      <c r="A98" s="9" t="n">
        <v>81</v>
      </c>
      <c r="B98" s="10" t="s">
        <v>100</v>
      </c>
      <c r="C98" s="11"/>
      <c r="D98" s="12"/>
      <c r="E98" s="12"/>
    </row>
    <row r="99" customFormat="false" ht="15" hidden="false" customHeight="false" outlineLevel="0" collapsed="false">
      <c r="A99" s="9" t="n">
        <v>82</v>
      </c>
      <c r="B99" s="10" t="s">
        <v>101</v>
      </c>
      <c r="C99" s="11"/>
      <c r="D99" s="12"/>
      <c r="E99" s="12"/>
    </row>
    <row r="100" customFormat="false" ht="15" hidden="false" customHeight="false" outlineLevel="0" collapsed="false">
      <c r="A100" s="9" t="n">
        <v>83</v>
      </c>
      <c r="B100" s="10" t="s">
        <v>102</v>
      </c>
      <c r="C100" s="11"/>
      <c r="D100" s="12"/>
      <c r="E100" s="12"/>
    </row>
    <row r="101" customFormat="false" ht="15" hidden="false" customHeight="false" outlineLevel="0" collapsed="false">
      <c r="A101" s="9" t="n">
        <v>84</v>
      </c>
      <c r="B101" s="10" t="s">
        <v>103</v>
      </c>
      <c r="C101" s="11"/>
      <c r="D101" s="12"/>
      <c r="E101" s="12"/>
    </row>
    <row r="102" customFormat="false" ht="15" hidden="false" customHeight="false" outlineLevel="0" collapsed="false">
      <c r="A102" s="9" t="n">
        <v>85</v>
      </c>
      <c r="B102" s="10" t="s">
        <v>104</v>
      </c>
      <c r="C102" s="11"/>
      <c r="D102" s="12"/>
      <c r="E102" s="12"/>
    </row>
    <row r="103" customFormat="false" ht="15" hidden="false" customHeight="false" outlineLevel="0" collapsed="false">
      <c r="A103" s="9" t="n">
        <v>86</v>
      </c>
      <c r="B103" s="10" t="s">
        <v>105</v>
      </c>
      <c r="C103" s="11"/>
      <c r="D103" s="12"/>
      <c r="E103" s="12"/>
    </row>
    <row r="104" customFormat="false" ht="15" hidden="false" customHeight="false" outlineLevel="0" collapsed="false">
      <c r="A104" s="9" t="n">
        <v>87</v>
      </c>
      <c r="B104" s="10" t="s">
        <v>106</v>
      </c>
      <c r="C104" s="11"/>
      <c r="D104" s="12"/>
      <c r="E104" s="12"/>
    </row>
    <row r="105" customFormat="false" ht="15" hidden="false" customHeight="false" outlineLevel="0" collapsed="false">
      <c r="A105" s="7"/>
      <c r="B105" s="8" t="s">
        <v>107</v>
      </c>
      <c r="C105" s="7"/>
      <c r="D105" s="7"/>
      <c r="E105" s="7"/>
    </row>
    <row r="106" customFormat="false" ht="15" hidden="false" customHeight="false" outlineLevel="0" collapsed="false">
      <c r="A106" s="9" t="n">
        <v>88</v>
      </c>
      <c r="B106" s="10" t="s">
        <v>108</v>
      </c>
      <c r="C106" s="11"/>
      <c r="D106" s="12"/>
      <c r="E106" s="12"/>
    </row>
    <row r="107" customFormat="false" ht="15" hidden="false" customHeight="false" outlineLevel="0" collapsed="false">
      <c r="A107" s="9" t="n">
        <v>89</v>
      </c>
      <c r="B107" s="10" t="s">
        <v>109</v>
      </c>
      <c r="C107" s="11"/>
      <c r="D107" s="12"/>
      <c r="E107" s="12"/>
    </row>
    <row r="108" customFormat="false" ht="15" hidden="false" customHeight="false" outlineLevel="0" collapsed="false">
      <c r="A108" s="9" t="n">
        <v>90</v>
      </c>
      <c r="B108" s="10" t="s">
        <v>110</v>
      </c>
      <c r="C108" s="11"/>
      <c r="D108" s="12"/>
      <c r="E108" s="12"/>
    </row>
    <row r="109" customFormat="false" ht="15" hidden="false" customHeight="false" outlineLevel="0" collapsed="false">
      <c r="A109" s="9" t="n">
        <v>91</v>
      </c>
      <c r="B109" s="10" t="s">
        <v>111</v>
      </c>
      <c r="C109" s="11"/>
      <c r="D109" s="12"/>
      <c r="E109" s="12"/>
    </row>
    <row r="110" customFormat="false" ht="15" hidden="false" customHeight="false" outlineLevel="0" collapsed="false">
      <c r="A110" s="9" t="n">
        <v>92</v>
      </c>
      <c r="B110" s="10" t="s">
        <v>112</v>
      </c>
      <c r="C110" s="11"/>
      <c r="D110" s="12"/>
      <c r="E110" s="12"/>
    </row>
    <row r="111" customFormat="false" ht="15" hidden="false" customHeight="false" outlineLevel="0" collapsed="false">
      <c r="A111" s="9" t="n">
        <v>93</v>
      </c>
      <c r="B111" s="10" t="s">
        <v>113</v>
      </c>
      <c r="C111" s="11"/>
      <c r="D111" s="12"/>
      <c r="E111" s="12"/>
    </row>
    <row r="112" customFormat="false" ht="15" hidden="false" customHeight="false" outlineLevel="0" collapsed="false">
      <c r="A112" s="9" t="n">
        <v>94</v>
      </c>
      <c r="B112" s="10" t="s">
        <v>114</v>
      </c>
      <c r="C112" s="11"/>
      <c r="D112" s="12"/>
      <c r="E112" s="12"/>
    </row>
    <row r="113" customFormat="false" ht="15" hidden="false" customHeight="false" outlineLevel="0" collapsed="false">
      <c r="A113" s="9" t="n">
        <v>95</v>
      </c>
      <c r="B113" s="10" t="s">
        <v>115</v>
      </c>
      <c r="C113" s="11"/>
      <c r="D113" s="12"/>
      <c r="E113" s="12"/>
    </row>
    <row r="114" customFormat="false" ht="15" hidden="false" customHeight="false" outlineLevel="0" collapsed="false">
      <c r="A114" s="9" t="n">
        <v>96</v>
      </c>
      <c r="B114" s="10" t="s">
        <v>116</v>
      </c>
      <c r="C114" s="11"/>
      <c r="D114" s="12"/>
      <c r="E114" s="12"/>
    </row>
    <row r="115" customFormat="false" ht="15" hidden="false" customHeight="false" outlineLevel="0" collapsed="false">
      <c r="A115" s="9" t="n">
        <v>97</v>
      </c>
      <c r="B115" s="10" t="s">
        <v>117</v>
      </c>
      <c r="C115" s="11"/>
      <c r="D115" s="12"/>
      <c r="E115" s="12"/>
    </row>
    <row r="116" customFormat="false" ht="15" hidden="false" customHeight="false" outlineLevel="0" collapsed="false">
      <c r="A116" s="9" t="n">
        <v>98</v>
      </c>
      <c r="B116" s="10" t="s">
        <v>118</v>
      </c>
      <c r="C116" s="11"/>
      <c r="D116" s="12"/>
      <c r="E116" s="12"/>
    </row>
    <row r="117" customFormat="false" ht="15" hidden="false" customHeight="false" outlineLevel="0" collapsed="false">
      <c r="A117" s="9" t="n">
        <v>99</v>
      </c>
      <c r="B117" s="10" t="s">
        <v>119</v>
      </c>
      <c r="C117" s="11"/>
      <c r="D117" s="12"/>
      <c r="E117" s="12"/>
    </row>
    <row r="118" customFormat="false" ht="15" hidden="false" customHeight="false" outlineLevel="0" collapsed="false">
      <c r="A118" s="9" t="n">
        <v>100</v>
      </c>
      <c r="B118" s="10" t="s">
        <v>120</v>
      </c>
      <c r="C118" s="11"/>
      <c r="D118" s="12"/>
      <c r="E118" s="12"/>
    </row>
    <row r="119" customFormat="false" ht="15" hidden="false" customHeight="false" outlineLevel="0" collapsed="false">
      <c r="A119" s="9" t="n">
        <v>101</v>
      </c>
      <c r="B119" s="10" t="s">
        <v>121</v>
      </c>
      <c r="C119" s="11"/>
      <c r="D119" s="12"/>
      <c r="E119" s="12"/>
    </row>
    <row r="120" customFormat="false" ht="15" hidden="false" customHeight="false" outlineLevel="0" collapsed="false">
      <c r="A120" s="9" t="n">
        <v>102</v>
      </c>
      <c r="B120" s="10" t="s">
        <v>122</v>
      </c>
      <c r="C120" s="11"/>
      <c r="D120" s="12"/>
      <c r="E120" s="12"/>
    </row>
    <row r="121" customFormat="false" ht="15" hidden="false" customHeight="false" outlineLevel="0" collapsed="false">
      <c r="A121" s="7"/>
      <c r="B121" s="8" t="s">
        <v>123</v>
      </c>
      <c r="C121" s="7"/>
      <c r="D121" s="7"/>
      <c r="E121" s="7"/>
    </row>
    <row r="122" customFormat="false" ht="15" hidden="false" customHeight="false" outlineLevel="0" collapsed="false">
      <c r="A122" s="9" t="n">
        <v>103</v>
      </c>
      <c r="B122" s="10" t="s">
        <v>124</v>
      </c>
      <c r="C122" s="11"/>
      <c r="D122" s="12"/>
      <c r="E122" s="12"/>
    </row>
    <row r="123" customFormat="false" ht="15" hidden="false" customHeight="false" outlineLevel="0" collapsed="false">
      <c r="A123" s="9" t="n">
        <v>104</v>
      </c>
      <c r="B123" s="10" t="s">
        <v>125</v>
      </c>
      <c r="C123" s="11"/>
      <c r="D123" s="12"/>
      <c r="E123" s="12"/>
    </row>
    <row r="124" customFormat="false" ht="15" hidden="false" customHeight="false" outlineLevel="0" collapsed="false">
      <c r="A124" s="9" t="n">
        <v>105</v>
      </c>
      <c r="B124" s="10" t="s">
        <v>126</v>
      </c>
      <c r="C124" s="11"/>
      <c r="D124" s="12"/>
      <c r="E124" s="12"/>
    </row>
    <row r="125" customFormat="false" ht="15" hidden="false" customHeight="false" outlineLevel="0" collapsed="false">
      <c r="A125" s="9" t="n">
        <v>106</v>
      </c>
      <c r="B125" s="10" t="s">
        <v>127</v>
      </c>
      <c r="C125" s="11"/>
      <c r="D125" s="12"/>
      <c r="E125" s="12"/>
    </row>
    <row r="126" customFormat="false" ht="15" hidden="false" customHeight="false" outlineLevel="0" collapsed="false">
      <c r="A126" s="9" t="n">
        <v>107</v>
      </c>
      <c r="B126" s="10" t="s">
        <v>128</v>
      </c>
      <c r="C126" s="11"/>
      <c r="D126" s="12"/>
      <c r="E126" s="12"/>
    </row>
    <row r="127" customFormat="false" ht="15" hidden="false" customHeight="false" outlineLevel="0" collapsed="false">
      <c r="A127" s="9" t="n">
        <v>108</v>
      </c>
      <c r="B127" s="10" t="s">
        <v>129</v>
      </c>
      <c r="C127" s="11"/>
      <c r="D127" s="12"/>
      <c r="E127" s="12"/>
    </row>
    <row r="128" customFormat="false" ht="15" hidden="false" customHeight="false" outlineLevel="0" collapsed="false">
      <c r="A128" s="9" t="n">
        <v>109</v>
      </c>
      <c r="B128" s="10" t="s">
        <v>130</v>
      </c>
      <c r="C128" s="11"/>
      <c r="D128" s="12"/>
      <c r="E128" s="12"/>
    </row>
    <row r="129" customFormat="false" ht="15" hidden="false" customHeight="false" outlineLevel="0" collapsed="false">
      <c r="A129" s="9" t="n">
        <v>110</v>
      </c>
      <c r="B129" s="10" t="s">
        <v>131</v>
      </c>
      <c r="C129" s="11"/>
      <c r="D129" s="12"/>
      <c r="E129" s="12"/>
    </row>
    <row r="130" customFormat="false" ht="15" hidden="false" customHeight="false" outlineLevel="0" collapsed="false">
      <c r="A130" s="9" t="n">
        <v>111</v>
      </c>
      <c r="B130" s="10" t="s">
        <v>132</v>
      </c>
      <c r="C130" s="11"/>
      <c r="D130" s="12"/>
      <c r="E130" s="12"/>
    </row>
    <row r="131" customFormat="false" ht="15" hidden="false" customHeight="false" outlineLevel="0" collapsed="false">
      <c r="A131" s="9" t="n">
        <v>112</v>
      </c>
      <c r="B131" s="10" t="s">
        <v>133</v>
      </c>
      <c r="C131" s="11"/>
      <c r="D131" s="12"/>
      <c r="E131" s="12"/>
    </row>
    <row r="132" customFormat="false" ht="15" hidden="false" customHeight="false" outlineLevel="0" collapsed="false">
      <c r="A132" s="9" t="n">
        <v>113</v>
      </c>
      <c r="B132" s="10" t="s">
        <v>89</v>
      </c>
      <c r="C132" s="11"/>
      <c r="D132" s="12"/>
      <c r="E132" s="12"/>
    </row>
    <row r="133" customFormat="false" ht="15" hidden="false" customHeight="false" outlineLevel="0" collapsed="false">
      <c r="A133" s="9" t="n">
        <v>114</v>
      </c>
      <c r="B133" s="10" t="s">
        <v>134</v>
      </c>
      <c r="C133" s="11"/>
      <c r="D133" s="12"/>
      <c r="E133" s="12"/>
    </row>
    <row r="134" customFormat="false" ht="15" hidden="false" customHeight="false" outlineLevel="0" collapsed="false">
      <c r="A134" s="7"/>
      <c r="B134" s="8" t="s">
        <v>135</v>
      </c>
      <c r="C134" s="7"/>
      <c r="D134" s="7"/>
      <c r="E134" s="7"/>
    </row>
    <row r="135" customFormat="false" ht="15" hidden="false" customHeight="false" outlineLevel="0" collapsed="false">
      <c r="A135" s="9" t="n">
        <v>115</v>
      </c>
      <c r="B135" s="10" t="s">
        <v>136</v>
      </c>
      <c r="C135" s="11"/>
      <c r="D135" s="12"/>
      <c r="E135" s="12"/>
    </row>
    <row r="136" customFormat="false" ht="15" hidden="false" customHeight="false" outlineLevel="0" collapsed="false">
      <c r="A136" s="9" t="n">
        <v>116</v>
      </c>
      <c r="B136" s="10" t="s">
        <v>137</v>
      </c>
      <c r="C136" s="11"/>
      <c r="D136" s="12"/>
      <c r="E136" s="12"/>
    </row>
    <row r="137" customFormat="false" ht="15" hidden="false" customHeight="false" outlineLevel="0" collapsed="false">
      <c r="A137" s="9" t="n">
        <v>117</v>
      </c>
      <c r="B137" s="10" t="s">
        <v>138</v>
      </c>
      <c r="C137" s="11"/>
      <c r="D137" s="12"/>
      <c r="E137" s="12"/>
    </row>
    <row r="138" customFormat="false" ht="15" hidden="false" customHeight="false" outlineLevel="0" collapsed="false">
      <c r="A138" s="9" t="n">
        <v>118</v>
      </c>
      <c r="B138" s="10" t="s">
        <v>139</v>
      </c>
      <c r="C138" s="11"/>
      <c r="D138" s="12"/>
      <c r="E138" s="12"/>
    </row>
    <row r="139" customFormat="false" ht="15" hidden="false" customHeight="false" outlineLevel="0" collapsed="false">
      <c r="A139" s="9" t="n">
        <v>119</v>
      </c>
      <c r="B139" s="10" t="s">
        <v>140</v>
      </c>
      <c r="C139" s="11"/>
      <c r="D139" s="12"/>
      <c r="E139" s="12"/>
    </row>
    <row r="140" customFormat="false" ht="15" hidden="false" customHeight="false" outlineLevel="0" collapsed="false">
      <c r="A140" s="9" t="n">
        <v>120</v>
      </c>
      <c r="B140" s="10" t="s">
        <v>141</v>
      </c>
      <c r="C140" s="11"/>
      <c r="D140" s="12"/>
      <c r="E140" s="12"/>
    </row>
    <row r="141" customFormat="false" ht="15" hidden="false" customHeight="false" outlineLevel="0" collapsed="false">
      <c r="A141" s="9" t="n">
        <v>121</v>
      </c>
      <c r="B141" s="10" t="s">
        <v>142</v>
      </c>
      <c r="C141" s="11"/>
      <c r="D141" s="12"/>
      <c r="E141" s="12"/>
    </row>
    <row r="142" customFormat="false" ht="15" hidden="false" customHeight="false" outlineLevel="0" collapsed="false">
      <c r="A142" s="9" t="n">
        <v>122</v>
      </c>
      <c r="B142" s="10" t="s">
        <v>143</v>
      </c>
      <c r="C142" s="11"/>
      <c r="D142" s="12"/>
      <c r="E142" s="12"/>
    </row>
    <row r="143" customFormat="false" ht="15" hidden="false" customHeight="false" outlineLevel="0" collapsed="false">
      <c r="A143" s="9" t="n">
        <v>123</v>
      </c>
      <c r="B143" s="10" t="s">
        <v>144</v>
      </c>
      <c r="C143" s="11"/>
      <c r="D143" s="12"/>
      <c r="E143" s="12"/>
    </row>
    <row r="144" customFormat="false" ht="15" hidden="false" customHeight="false" outlineLevel="0" collapsed="false">
      <c r="A144" s="9" t="n">
        <v>124</v>
      </c>
      <c r="B144" s="10" t="s">
        <v>145</v>
      </c>
      <c r="C144" s="11"/>
      <c r="D144" s="12"/>
      <c r="E144" s="12"/>
    </row>
    <row r="145" customFormat="false" ht="15" hidden="false" customHeight="false" outlineLevel="0" collapsed="false">
      <c r="A145" s="9" t="n">
        <v>125</v>
      </c>
      <c r="B145" s="10" t="s">
        <v>146</v>
      </c>
      <c r="C145" s="11"/>
      <c r="D145" s="12"/>
      <c r="E145" s="12"/>
    </row>
  </sheetData>
  <conditionalFormatting sqref="C10:C145">
    <cfRule type="cellIs" priority="2" operator="equal" aboveAverage="0" equalAverage="0" bottom="0" percent="0" rank="0" text="" dxfId="0">
      <formula>"No"</formula>
    </cfRule>
    <cfRule type="cellIs" priority="3" operator="equal" aboveAverage="0" equalAverage="0" bottom="0" percent="0" rank="0" text="" dxfId="1">
      <formula>"To ask"</formula>
    </cfRule>
    <cfRule type="cellIs" priority="4" operator="equal" aboveAverage="0" equalAverage="0" bottom="0" percent="0" rank="0" text="" dxfId="2">
      <formula>"Yes"</formula>
    </cfRule>
  </conditionalFormatting>
  <dataValidations count="1">
    <dataValidation allowBlank="true" errorStyle="stop" operator="between" showDropDown="false" showErrorMessage="false" showInputMessage="false" sqref="C10:C13 C15:C19 C21:C26 C28:C37 C39:C49 C51:C61 C63:C74 C76:C89 C91:C104 C106:C120 C122:C133 C135:C145" type="list">
      <formula1>"Yes,No,N/A,To ask"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3" min="2" style="0" width="16"/>
  </cols>
  <sheetData>
    <row r="1" customFormat="false" ht="17.35" hidden="false" customHeight="false" outlineLevel="0" collapsed="false">
      <c r="A1" s="1" t="s">
        <v>147</v>
      </c>
    </row>
    <row r="2" customFormat="false" ht="15" hidden="false" customHeight="false" outlineLevel="0" collapsed="false">
      <c r="A2" s="2" t="s">
        <v>148</v>
      </c>
    </row>
    <row r="4" customFormat="false" ht="15" hidden="false" customHeight="false" outlineLevel="0" collapsed="false">
      <c r="A4" s="4" t="s">
        <v>149</v>
      </c>
      <c r="B4" s="13" t="n">
        <f aca="false">COUNT(Checklist!A10:A145)</f>
        <v>125</v>
      </c>
    </row>
    <row r="5" customFormat="false" ht="15" hidden="false" customHeight="false" outlineLevel="0" collapsed="false">
      <c r="A5" s="4" t="s">
        <v>150</v>
      </c>
      <c r="B5" s="13" t="n">
        <f aca="false">COUNTIF(Checklist!C10:C145,"Yes")</f>
        <v>0</v>
      </c>
    </row>
    <row r="6" customFormat="false" ht="15" hidden="false" customHeight="false" outlineLevel="0" collapsed="false">
      <c r="A6" s="4" t="s">
        <v>151</v>
      </c>
      <c r="B6" s="13" t="n">
        <f aca="false">COUNTIF(Checklist!C10:C145,"No")</f>
        <v>0</v>
      </c>
    </row>
    <row r="7" customFormat="false" ht="15" hidden="false" customHeight="false" outlineLevel="0" collapsed="false">
      <c r="A7" s="4" t="s">
        <v>152</v>
      </c>
      <c r="B7" s="13" t="n">
        <f aca="false">COUNTIF(Checklist!C10:C145,"N/A")</f>
        <v>0</v>
      </c>
    </row>
    <row r="8" customFormat="false" ht="15" hidden="false" customHeight="false" outlineLevel="0" collapsed="false">
      <c r="A8" s="4" t="s">
        <v>153</v>
      </c>
      <c r="B8" s="13" t="n">
        <f aca="false">COUNTIF(Checklist!C10:C145,"To ask")</f>
        <v>0</v>
      </c>
    </row>
    <row r="9" customFormat="false" ht="15" hidden="false" customHeight="false" outlineLevel="0" collapsed="false">
      <c r="A9" s="4" t="s">
        <v>154</v>
      </c>
      <c r="B9" s="13" t="n">
        <f aca="false">COUNT(Checklist!A10:A145)-COUNTA(Checklist!C10:C145)</f>
        <v>125</v>
      </c>
    </row>
    <row r="10" customFormat="false" ht="15" hidden="false" customHeight="false" outlineLevel="0" collapsed="false">
      <c r="A10" s="4" t="s">
        <v>155</v>
      </c>
      <c r="B10" s="14" t="str">
        <f aca="false">IFERROR(COUNTIF(Checklist!C10:C145,"Yes")/(COUNTIF(Checklist!C10:C145,"Yes")+COUNTIF(Checklist!C10:C145,"No")),"")</f>
        <v/>
      </c>
    </row>
    <row r="12" customFormat="false" ht="15" hidden="false" customHeight="false" outlineLevel="0" collapsed="false">
      <c r="A12" s="15" t="s">
        <v>156</v>
      </c>
    </row>
    <row r="13" customFormat="false" ht="23.85" hidden="false" customHeight="false" outlineLevel="0" collapsed="false">
      <c r="A13" s="6" t="s">
        <v>157</v>
      </c>
      <c r="B13" s="6" t="s">
        <v>158</v>
      </c>
      <c r="C13" s="6" t="s">
        <v>151</v>
      </c>
      <c r="D13" s="6" t="s">
        <v>153</v>
      </c>
    </row>
    <row r="14" customFormat="false" ht="15" hidden="false" customHeight="false" outlineLevel="0" collapsed="false">
      <c r="A14" s="16" t="s">
        <v>11</v>
      </c>
      <c r="B14" s="9" t="n">
        <v>4</v>
      </c>
      <c r="C14" s="17" t="n">
        <f aca="false">COUNTIF(Checklist!C10:C13,"No")</f>
        <v>0</v>
      </c>
      <c r="D14" s="17" t="n">
        <f aca="false">COUNTIF(Checklist!C10:C13,"To ask")</f>
        <v>0</v>
      </c>
    </row>
    <row r="15" customFormat="false" ht="15" hidden="false" customHeight="false" outlineLevel="0" collapsed="false">
      <c r="A15" s="16" t="s">
        <v>16</v>
      </c>
      <c r="B15" s="9" t="n">
        <v>5</v>
      </c>
      <c r="C15" s="17" t="n">
        <f aca="false">COUNTIF(Checklist!C15:C19,"No")</f>
        <v>0</v>
      </c>
      <c r="D15" s="17" t="n">
        <f aca="false">COUNTIF(Checklist!C15:C19,"To ask")</f>
        <v>0</v>
      </c>
    </row>
    <row r="16" customFormat="false" ht="15" hidden="false" customHeight="false" outlineLevel="0" collapsed="false">
      <c r="A16" s="16" t="s">
        <v>22</v>
      </c>
      <c r="B16" s="9" t="n">
        <v>6</v>
      </c>
      <c r="C16" s="17" t="n">
        <f aca="false">COUNTIF(Checklist!C21:C26,"No")</f>
        <v>0</v>
      </c>
      <c r="D16" s="17" t="n">
        <f aca="false">COUNTIF(Checklist!C21:C26,"To ask")</f>
        <v>0</v>
      </c>
    </row>
    <row r="17" customFormat="false" ht="15" hidden="false" customHeight="false" outlineLevel="0" collapsed="false">
      <c r="A17" s="16" t="s">
        <v>29</v>
      </c>
      <c r="B17" s="9" t="n">
        <v>10</v>
      </c>
      <c r="C17" s="17" t="n">
        <f aca="false">COUNTIF(Checklist!C28:C37,"No")</f>
        <v>0</v>
      </c>
      <c r="D17" s="17" t="n">
        <f aca="false">COUNTIF(Checklist!C28:C37,"To ask")</f>
        <v>0</v>
      </c>
    </row>
    <row r="18" customFormat="false" ht="15" hidden="false" customHeight="false" outlineLevel="0" collapsed="false">
      <c r="A18" s="16" t="s">
        <v>40</v>
      </c>
      <c r="B18" s="9" t="n">
        <v>11</v>
      </c>
      <c r="C18" s="17" t="n">
        <f aca="false">COUNTIF(Checklist!C39:C49,"No")</f>
        <v>0</v>
      </c>
      <c r="D18" s="17" t="n">
        <f aca="false">COUNTIF(Checklist!C39:C49,"To ask")</f>
        <v>0</v>
      </c>
    </row>
    <row r="19" customFormat="false" ht="15" hidden="false" customHeight="false" outlineLevel="0" collapsed="false">
      <c r="A19" s="16" t="s">
        <v>52</v>
      </c>
      <c r="B19" s="9" t="n">
        <v>11</v>
      </c>
      <c r="C19" s="17" t="n">
        <f aca="false">COUNTIF(Checklist!C51:C61,"No")</f>
        <v>0</v>
      </c>
      <c r="D19" s="17" t="n">
        <f aca="false">COUNTIF(Checklist!C51:C61,"To ask")</f>
        <v>0</v>
      </c>
    </row>
    <row r="20" customFormat="false" ht="15" hidden="false" customHeight="false" outlineLevel="0" collapsed="false">
      <c r="A20" s="16" t="s">
        <v>64</v>
      </c>
      <c r="B20" s="9" t="n">
        <v>12</v>
      </c>
      <c r="C20" s="17" t="n">
        <f aca="false">COUNTIF(Checklist!C63:C74,"No")</f>
        <v>0</v>
      </c>
      <c r="D20" s="17" t="n">
        <f aca="false">COUNTIF(Checklist!C63:C74,"To ask")</f>
        <v>0</v>
      </c>
    </row>
    <row r="21" customFormat="false" ht="15" hidden="false" customHeight="false" outlineLevel="0" collapsed="false">
      <c r="A21" s="16" t="s">
        <v>77</v>
      </c>
      <c r="B21" s="9" t="n">
        <v>14</v>
      </c>
      <c r="C21" s="17" t="n">
        <f aca="false">COUNTIF(Checklist!C76:C89,"No")</f>
        <v>0</v>
      </c>
      <c r="D21" s="17" t="n">
        <f aca="false">COUNTIF(Checklist!C76:C89,"To ask")</f>
        <v>0</v>
      </c>
    </row>
    <row r="22" customFormat="false" ht="15" hidden="false" customHeight="false" outlineLevel="0" collapsed="false">
      <c r="A22" s="16" t="s">
        <v>92</v>
      </c>
      <c r="B22" s="9" t="n">
        <v>14</v>
      </c>
      <c r="C22" s="17" t="n">
        <f aca="false">COUNTIF(Checklist!C91:C104,"No")</f>
        <v>0</v>
      </c>
      <c r="D22" s="17" t="n">
        <f aca="false">COUNTIF(Checklist!C91:C104,"To ask")</f>
        <v>0</v>
      </c>
    </row>
    <row r="23" customFormat="false" ht="15" hidden="false" customHeight="false" outlineLevel="0" collapsed="false">
      <c r="A23" s="16" t="s">
        <v>107</v>
      </c>
      <c r="B23" s="9" t="n">
        <v>15</v>
      </c>
      <c r="C23" s="17" t="n">
        <f aca="false">COUNTIF(Checklist!C106:C120,"No")</f>
        <v>0</v>
      </c>
      <c r="D23" s="17" t="n">
        <f aca="false">COUNTIF(Checklist!C106:C120,"To ask")</f>
        <v>0</v>
      </c>
    </row>
    <row r="24" customFormat="false" ht="15" hidden="false" customHeight="false" outlineLevel="0" collapsed="false">
      <c r="A24" s="16" t="s">
        <v>123</v>
      </c>
      <c r="B24" s="9" t="n">
        <v>12</v>
      </c>
      <c r="C24" s="17" t="n">
        <f aca="false">COUNTIF(Checklist!C122:C133,"No")</f>
        <v>0</v>
      </c>
      <c r="D24" s="17" t="n">
        <f aca="false">COUNTIF(Checklist!C122:C133,"To ask")</f>
        <v>0</v>
      </c>
    </row>
    <row r="25" customFormat="false" ht="15" hidden="false" customHeight="false" outlineLevel="0" collapsed="false">
      <c r="A25" s="16" t="s">
        <v>135</v>
      </c>
      <c r="B25" s="9" t="n">
        <v>11</v>
      </c>
      <c r="C25" s="17" t="n">
        <f aca="false">COUNTIF(Checklist!C135:C145,"No")</f>
        <v>0</v>
      </c>
      <c r="D25" s="17" t="n">
        <f aca="false">COUNTIF(Checklist!C135:C145,"To ask")</f>
        <v>0</v>
      </c>
    </row>
    <row r="27" customFormat="false" ht="15" hidden="false" customHeight="true" outlineLevel="0" collapsed="false">
      <c r="A27" s="18" t="s">
        <v>159</v>
      </c>
      <c r="B27" s="18"/>
      <c r="C27" s="18"/>
      <c r="D27" s="18"/>
    </row>
    <row r="28" customFormat="false" ht="15" hidden="false" customHeight="false" outlineLevel="0" collapsed="false">
      <c r="A28" s="18"/>
      <c r="B28" s="18"/>
      <c r="C28" s="18"/>
      <c r="D28" s="18"/>
    </row>
    <row r="29" customFormat="false" ht="15" hidden="false" customHeight="false" outlineLevel="0" collapsed="false">
      <c r="A29" s="18"/>
      <c r="B29" s="18"/>
      <c r="C29" s="18"/>
      <c r="D29" s="18"/>
    </row>
  </sheetData>
  <mergeCells count="1">
    <mergeCell ref="A27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2026-08-12T16:43:01Z</dcterms:created>
  <dc:creator>openpyxl</dc:creator>
  <dc:description/>
  <dc:language>en-US</dc:language>
  <cp:lastModifiedBy/>
  <dcterms:modified xsi:type="dcterms:W3CDTF">2026-08-12T16:43:01Z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